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hidePivotFieldList="1" defaultThemeVersion="166925"/>
  <mc:AlternateContent xmlns:mc="http://schemas.openxmlformats.org/markup-compatibility/2006">
    <mc:Choice Requires="x15">
      <x15ac:absPath xmlns:x15ac="http://schemas.microsoft.com/office/spreadsheetml/2010/11/ac" url="C:\Users\현창은\Documents\교재제작\통계_분석\"/>
    </mc:Choice>
  </mc:AlternateContent>
  <xr:revisionPtr revIDLastSave="0" documentId="13_ncr:1_{4856CF58-4BB6-44FF-92DF-26084AE1229A}" xr6:coauthVersionLast="47" xr6:coauthVersionMax="47" xr10:uidLastSave="{00000000-0000-0000-0000-000000000000}"/>
  <bookViews>
    <workbookView xWindow="-98" yWindow="-98" windowWidth="21795" windowHeight="12975" activeTab="1" xr2:uid="{5D18EEC6-7847-4BAF-B9C9-BA1D3B3CCEE9}"/>
  </bookViews>
  <sheets>
    <sheet name="2차만" sheetId="81" r:id="rId1"/>
    <sheet name="집계" sheetId="82" r:id="rId2"/>
  </sheets>
  <definedNames>
    <definedName name="_xlnm._FilterDatabase" localSheetId="0" hidden="1">'2차만'!$B$2:$H$119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K14" i="82" l="1"/>
  <c r="L14" i="82" s="1"/>
  <c r="L6" i="82"/>
  <c r="L9" i="82"/>
  <c r="L12" i="82"/>
  <c r="L15" i="82"/>
  <c r="K5" i="82"/>
  <c r="L5" i="82" s="1"/>
  <c r="K6" i="82"/>
  <c r="K7" i="82"/>
  <c r="L7" i="82" s="1"/>
  <c r="K8" i="82"/>
  <c r="L8" i="82" s="1"/>
  <c r="K9" i="82"/>
  <c r="K10" i="82"/>
  <c r="L10" i="82" s="1"/>
  <c r="K11" i="82"/>
  <c r="L11" i="82" s="1"/>
  <c r="K12" i="82"/>
  <c r="K13" i="82"/>
  <c r="L13" i="82" s="1"/>
  <c r="K15" i="82"/>
  <c r="K16" i="82"/>
  <c r="L16" i="82" s="1"/>
  <c r="K4" i="82"/>
  <c r="L4" i="82" s="1"/>
</calcChain>
</file>

<file path=xl/sharedStrings.xml><?xml version="1.0" encoding="utf-8"?>
<sst xmlns="http://schemas.openxmlformats.org/spreadsheetml/2006/main" count="604" uniqueCount="238">
  <si>
    <t>지진</t>
    <phoneticPr fontId="1" type="noConversion"/>
  </si>
  <si>
    <t>교시</t>
    <phoneticPr fontId="1" type="noConversion"/>
  </si>
  <si>
    <t>문제</t>
    <phoneticPr fontId="1" type="noConversion"/>
  </si>
  <si>
    <t>강관비계</t>
    <phoneticPr fontId="1" type="noConversion"/>
  </si>
  <si>
    <t>기타</t>
    <phoneticPr fontId="1" type="noConversion"/>
  </si>
  <si>
    <t>회차</t>
    <phoneticPr fontId="1" type="noConversion"/>
  </si>
  <si>
    <t>차량계건설기계</t>
    <phoneticPr fontId="1" type="noConversion"/>
  </si>
  <si>
    <t>안전관리계획</t>
    <phoneticPr fontId="1" type="noConversion"/>
  </si>
  <si>
    <t>옹벽</t>
    <phoneticPr fontId="1" type="noConversion"/>
  </si>
  <si>
    <t>도급</t>
    <phoneticPr fontId="1" type="noConversion"/>
  </si>
  <si>
    <t>위험성평가</t>
    <phoneticPr fontId="1" type="noConversion"/>
  </si>
  <si>
    <t>유해위험방지계획</t>
    <phoneticPr fontId="1" type="noConversion"/>
  </si>
  <si>
    <t>재해예방지도</t>
    <phoneticPr fontId="1" type="noConversion"/>
  </si>
  <si>
    <t>화재</t>
    <phoneticPr fontId="1" type="noConversion"/>
  </si>
  <si>
    <t>밀폐</t>
    <phoneticPr fontId="1" type="noConversion"/>
  </si>
  <si>
    <t>철근</t>
    <phoneticPr fontId="1" type="noConversion"/>
  </si>
  <si>
    <t>토질</t>
    <phoneticPr fontId="1" type="noConversion"/>
  </si>
  <si>
    <t>종목</t>
    <phoneticPr fontId="1" type="noConversion"/>
  </si>
  <si>
    <t>지도사</t>
    <phoneticPr fontId="1" type="noConversion"/>
  </si>
  <si>
    <t>산업안전보건기준에 관한 규칙상 지반 등의 굴착 시 위험방지를 위한 굴착면의 기울기 기준을 쓰시오</t>
    <phoneticPr fontId="1" type="noConversion"/>
  </si>
  <si>
    <t xml:space="preserve">원지반의 굴착 또는 절토작업 시 토량의 변화를 평가하는 토량변화율에 대한 팽창률(L), 압축률(C)과 토량환산계수(f)를 설명하시오. </t>
    <phoneticPr fontId="1" type="noConversion"/>
  </si>
  <si>
    <t>건설기계 중 항타기 또는 항발기 조립 시 점검사항 5가지를 쓰시오.</t>
    <phoneticPr fontId="1" type="noConversion"/>
  </si>
  <si>
    <t>건설재료 양중용 와이어로프(Wire Rope)의 폐기기준 5가지를 쓰시오.</t>
    <phoneticPr fontId="1" type="noConversion"/>
  </si>
  <si>
    <t>거푸집 및 지보공(동바리) 설계 시 고려하는 하중의 종류 5가지를 쓰시오.</t>
    <phoneticPr fontId="1" type="noConversion"/>
  </si>
  <si>
    <t>철골공사에서 제3자의 위해방지를 위한 비래낙하 및 비산방지 설치 5가지를 쓰시오.</t>
    <phoneticPr fontId="1" type="noConversion"/>
  </si>
  <si>
    <t>건축구조물 해체공사 전 해체대상구조물의 조사사항 5가지를 쓰시오.</t>
    <phoneticPr fontId="1" type="noConversion"/>
  </si>
  <si>
    <t>절토면에 설치되는 기대기(계단식)옹벽의 안정조건 5가지를 쓰시오</t>
    <phoneticPr fontId="1" type="noConversion"/>
  </si>
  <si>
    <t>BIM</t>
    <phoneticPr fontId="1" type="noConversion"/>
  </si>
  <si>
    <t>구조물의 해체공사에서 대형브레이커 설치∙사용 시 준수사항을 5가지를 쓰시오</t>
  </si>
  <si>
    <t>사업장에 설치하는 국소배기장치(이동식은 제외) 덕트(Duct)의 설치기준 5가지를 쓰시오</t>
    <phoneticPr fontId="1" type="noConversion"/>
  </si>
  <si>
    <t>기계에 의한 굴착작업시 작업전에 기계의 정비상태를 정비기록표 등에 의해 확인하고 점검하여야 할 사항 3가지만 쓰시오</t>
    <phoneticPr fontId="1" type="noConversion"/>
  </si>
  <si>
    <t>콘크리트 타설작업에서 거푸집과 동바리의 존치기간에 영향을 미치는 요인 3가지만 쓰시오</t>
    <phoneticPr fontId="1" type="noConversion"/>
  </si>
  <si>
    <t>철골공사에서 외압에 대한 내력 설계검토대상 구조물 5가지만 쓰시오</t>
    <phoneticPr fontId="1" type="noConversion"/>
  </si>
  <si>
    <t>강재구조물의 용접결함을 찾기 위해서 시행하는 비파괴검사법에 관하여 다음 물음에 답하시오
물음 1) 비파괴검사법 종류 5가지를 쓰시오 물음2) 비파괴검사법 종류 5가지 방법에 대하여 각각 설명하시오. 물음 3) 비파괴검사법 종류 5가지의 특성을 각각2가지만 쓰시오</t>
    <phoneticPr fontId="1" type="noConversion"/>
  </si>
  <si>
    <t>건설현장에 발생하는 추락을 방지하기 위한 조치에 관하여 다음 물음에 답하시오
물음 1) 개구부 등의 방호조치(안전난간, 울타리, 수직형 추락방망 또는 덮개 등)시 준수해야 할 사항 3가지를 쓰시오
물음 2) 추락하거나 넘어질 위험이 있는 장소에서 작업발판을 설치하기 곤란한 경우 추락방호망의 설치기준 3가지를 쓰시오</t>
    <phoneticPr fontId="1" type="noConversion"/>
  </si>
  <si>
    <t>다음 콘크리트교량 건설공법을 설명하고, 각 건설공법의 경제적 장점을 쓰시오
물음 1) 동바리(완전 지보) 공법(FSM, Full Staging Method) 물음 2) 연속 압출 공법(ILM: Incremental Launching Method)
물음 3) 캔틸레버 공법(FCM, Free Cantilever Method) 물음 4) 이동식 비계공법(MSS, Movable Scaffolding System)
물음 5) 프리캐스트 세그먼트공법(PSM:Precast Segment Method)</t>
    <phoneticPr fontId="1" type="noConversion"/>
  </si>
  <si>
    <t>건설현장에서 사용되는 이동식 크레인에 관하여 다음 물음에 답하시오
물음 1) 이동식 크레인의 종류 3가지만 쓰시오 물음 2) 이동식 크레인의 선정시 고려사항 3가지만 쓰시오
물음 3) 이동식 크레인의 작업 전 확인사항 3가지를 쓰시오</t>
    <phoneticPr fontId="1" type="noConversion"/>
  </si>
  <si>
    <t>위험성 감소대책 수립 및 실행에 있어 고려하여야 할 순서에 포함되는 사항 4가지만 쓰시오.</t>
    <phoneticPr fontId="1" type="noConversion"/>
  </si>
  <si>
    <t>산업안전보건법상 유해위험방지계획서 작성대상 건설공사에서 첨부서류에 관하여 다음 물음에 답하시오. 
물음 1) 공사개요 및 안전관리계획에 첨부하여야 할 서류 5가지만 쓰시오. 
물음 2) 작업 공사 종류별 유해위험방지계획서 중 건축물 또는 시설 등의 건설/개조 또는 해체(이하 "건설등" 이라고 한다) 공사에서 주요 작성대상 5가지만 쓰시오. 
물음 3) 작업 공사 중류별 유해위험방지계획서 중 다리 건설 등의 공사에서 주요 작성대상(상부공과 하부공을 포함) 5가지만 쓰시오.</t>
    <phoneticPr fontId="1" type="noConversion"/>
  </si>
  <si>
    <t>건설업 유해·위험방지계획서 중 지도자가 평가·확인 할 수 있는 대상 건설공사의 범위 및 지도서의 요건 중 일부이다. ( )에 들어갈 알맞은 것을 쓰시오.</t>
    <phoneticPr fontId="1" type="noConversion"/>
  </si>
  <si>
    <t xml:space="preserve">산업안전보건기준에 관한 규칙상 이동식 사다리를 사용 시 사업주가 근로자에게 준수하도록 조치해야 할 사항 </t>
    <phoneticPr fontId="1" type="noConversion"/>
  </si>
  <si>
    <t>산업안전보건기준에 관한 규칙상 이동식비계를 조립하여 작업을 하는 경우에 사업주가 준수하여야 할 사항 5가지만 쓰시오.</t>
    <phoneticPr fontId="1" type="noConversion"/>
  </si>
  <si>
    <t>산업안전보건기준에 관한 규칙상 사전조사 및 작업계획서 내용에서 건물 등의 해체작업 시 작업계획서 내용 5가지만 쓰시오</t>
    <phoneticPr fontId="1" type="noConversion"/>
  </si>
  <si>
    <t>철골공사 표준안전 작업지침상 철골골사 안전에 관하여 다음 물음에 답하시오.
1) 설계도 및 공작도 확인에서 건립 중 강풍에 의한 풍압 등 외압에 대한 내력이 설계에 고려되었는지 확인해야 하는 구조안전의 위험이 큰 철골구조물 5가지만 쓰시오.
2) 기둥 건립에서 철골기둥을 인양할 때 준수하여야 할 사항 5가지만 쓰시오.
3) 보의 조립에서 철골보의 설치 시 준수하여야 할 사항 5가지만 쓰시오.</t>
    <phoneticPr fontId="1" type="noConversion"/>
  </si>
  <si>
    <t>산업안전보건기준에 관한 규칙상 건설작업 등에 의한 위험 예방에서 콘크리트 타설에 관한 다음 물음에 답하시오.
물음 1) 콘크리트 타설작업을 하는 경우 사업주가 준수하여야 하는 사항 5가지만 쓰시오.
물음 2) 콘크리트 타설작업을 하기 위하여 콘크리트 플레이싱 붐(placing boom), 콘크리트 분배기, 콘크리트 펌프카 등을 사용하는 경우 사업주가 준수하여야 하는 사항 4가지만 쓰시오.</t>
    <phoneticPr fontId="1" type="noConversion"/>
  </si>
  <si>
    <t>굴착공사 표준안전 작업지침에 관하여 다음 물음에 답하시오.
물음 1) 지질조사 등에서 기본적인 토질에 대한 사전 조사 시 기준으로 하는 조사내용 5가지만 쓰시오.
물음 2) 부석 등의 처리 내용 중 토사붕괴의 발생을 예방하기 위하여 점검하여야 하는 사항 6가지만 쓰시오.</t>
    <phoneticPr fontId="1" type="noConversion"/>
  </si>
  <si>
    <t>2차</t>
  </si>
  <si>
    <t>2차</t>
    <phoneticPr fontId="1" type="noConversion"/>
  </si>
  <si>
    <t>건설기술 진흥법 시행규칙에서 정하고 있는 총괄 안전관리계획의 수립기준에 관하여 다음 물음에 답하시오.
1) 건설공사의 개요에 관하여 설명하시오. 2) 현장 특성 분석 4가지를 쓰시오. 3) 현장운영계획 5가지를 쓰시오. 4) 비상시 긴급조치계획 2가지를 쓰시오.</t>
    <phoneticPr fontId="1" type="noConversion"/>
  </si>
  <si>
    <t>산업안전보건법령상에서 정하고 있는 건설공사 중 가설구조물의 설계변경 요청에 관하여 다음 사항을 쓰시오. 
1) 대상 가설구조물 4가지 2) 수급인이 의견을 들어야 하는 전문가 자격 4가지 3) 설계변경요청서의 첨부서류 4가지</t>
    <phoneticPr fontId="1" type="noConversion"/>
  </si>
  <si>
    <t>산업안전보건법령상 타워크레인을 자립고 이상의 높이로 설치하는 경우에 다음 지지방법별 준수사항을 쓰시오.
1) 벽체에 지지하는 방법 2) 와이어로프로 지지하는 방법</t>
  </si>
  <si>
    <t>보강토 옹벽의 안정성 검토에 관하여 다음 물음에 답하시오. 
1) 내적안전성 검토사항 5가지를 쓰시오 2) 외적안정성 검토사항 4가지를 쓰시오</t>
    <phoneticPr fontId="1" type="noConversion"/>
  </si>
  <si>
    <t xml:space="preserve">산업안전보건법령상 대여자 등이 안전조치 등을 해야 하는 기계•기구•설비 및 건축물 중 양중기에 해당하는 3가지를 쓰시오. </t>
    <phoneticPr fontId="1" type="noConversion"/>
  </si>
  <si>
    <t>산업안전보건기준에 관한 규칙상 사업주가 구축물 등에 구조검토, 안전진단 등의 안전성 평가를 하여 위험성을 미리 제거해야 하는 경우 5가지를 쓰시오. (단, 그 밖의 잠재위험이 예상될 경우는 제외함)</t>
    <phoneticPr fontId="1" type="noConversion"/>
  </si>
  <si>
    <t>산업안전보건 기준에 관한 규칙상 건설현장에서 사용되는 굴착기에 관하여 다음 물음에 답하시오.
물음 1) 굴착기에 사람이 부딪히는 것을 방지하기 위한 충돌위험 방지조치에 관하여 설명
물음 2) 굴착기를 사용하여 화물 인양작업을 하는 경우 굴착기가 갖추어야 할 사항 3가지
물음 3) 굴착기를 사용하여 인양작업을 하는 경우 준수해야 할 사항 5가지</t>
    <phoneticPr fontId="1" type="noConversion"/>
  </si>
  <si>
    <t>산업안전보건기준에 관한 규칙상 타워크레인을 벽체에 지지하는 경우 준수사항 4가지를 쓰시오,</t>
    <phoneticPr fontId="1" type="noConversion"/>
  </si>
  <si>
    <t>사면 파괴 및 붕괴에 관하여 다음 물음에 답하시오.
물음 1) 사면 파괴의 종류 3가지를 쓰시오.
물음 2) 사면 붕괴(활동)의 원인 중 내적원인(전단응력 감소 원인)에 대하여 5가지만 쓰시오.
물음 3) 사면 붕괴(활동)의 원인 중 외적원인(전단응력 증가 원인)에 대하여 5가지만 쓰시오.</t>
    <phoneticPr fontId="1" type="noConversion"/>
  </si>
  <si>
    <t>흙막이 가시설 버팀 지지공법 5가지를 쓰시오.</t>
    <phoneticPr fontId="1" type="noConversion"/>
  </si>
  <si>
    <t>교량작업에 관하여 다음 물음에 답하시오.
물음 1） 콘크리트교 상부구조 가설공법의 종류 4가지만 쓰시오.
물음 2） 거더(Girder) 인양 및 거치 후 전도방지를 위한 고정방법을 3가지만 쓰시오.
물음 3） 산업안전보건기준에 관한 규칙상 교량의 설치•해체 또는 변경작업 시 준수사항 4가지를 쓰시오.</t>
    <phoneticPr fontId="1" type="noConversion"/>
  </si>
  <si>
    <t>산업안전보건기준에 관한 규칙상 강관비계의 구조에 관한 내용이다. （ ）에 들어갈 알맞은 것을 쓰시오.
O 비계기둥의 간격은 띠장 방향에서는 （ㄱ）미터 이하, 장선(長線) 방향에서는 ( ㄴ ) 미터 이하로 할 것.
O 띠장 간격은 ( ㄷ ) 미터 이하로 할 것. 다만, 작업의 성질상 이를 준수하기가 곤란하여
쌍기둥틀 등에 의하여 해당 부분을 보강한 경우에는 그러하지 아니하다.</t>
    <phoneticPr fontId="1" type="noConversion"/>
  </si>
  <si>
    <t>산업안전보건기준에 관한 규칙상 화재감시자에 관하연 다음 물음에 답하시오,
물음 1) 화재감시자의 업무 3가지를 쓰시오.
물음 2) 용접•용단 작업을 하는 경우 화재감시자를 지정하여 배치해야 할 장소 3가지를 쓰시오
물음 3 사업주가 배치된 화재감시자에게 지급해야 할 3가지를 쓰시오.</t>
    <phoneticPr fontId="1" type="noConversion"/>
  </si>
  <si>
    <t>건설현장에서 작업 중 발생할 수 있는 화재발생유형과 예방대책에 대하여 설명하시오</t>
  </si>
  <si>
    <t xml:space="preserve">지진에 저항하는 구조의 형태 3가지와 그 의미를 간단히 쓰시오. </t>
  </si>
  <si>
    <t>크레인을 사용하여 작업할 때 안전사고 예방을 위한 근로자 준수사항 5가지를 쓰시오.</t>
  </si>
  <si>
    <t xml:space="preserve">토사사면과 암사면의 사면붕괴 형태를 쓰시오. </t>
  </si>
  <si>
    <t>콘크리트 공사에서 거푸집과 동바리 설계시 고려하여야 할 하중과 구조검토사항을 설명하시오.</t>
  </si>
  <si>
    <t>거푸집 및 거푸집지보공의 해체공사에 대한 안전대책을 설명하시오.</t>
  </si>
  <si>
    <t>철근의 인장강도 시험으로 얻어지는 응력-변형률 곡선을 그림으로 나타내고 항복강도, 극한강도 및 파괴강도를 그림에 표시하시오</t>
  </si>
  <si>
    <t xml:space="preserve">최신설계기법(BIM : Building Information Modeling)이 건설안전기술에 미치는 영향과 활용에 대하여 설명하시오. </t>
  </si>
  <si>
    <t>건설현장의 밀폐공간 작업 시 사전안전조치 사항 및 재해예방대책을 쓰시오.</t>
  </si>
  <si>
    <t xml:space="preserve">고층건물의 가설계획 수립 시 타워크레인의 설치위치를 구분하고 각각에 대한 안전대책을 쓰시오. </t>
  </si>
  <si>
    <t>건설현장에서 사용하는 차량계 건설기계의 종류, 재해유형 및 안전대책에 대하여 쓰시오</t>
  </si>
  <si>
    <t xml:space="preserve">항타기 및 항발기의 도괴방지 5가지를 쓰시오. </t>
  </si>
  <si>
    <t>토공작업 시 흙의 상태에 따른 토량환산계수와 토량변화율에 대하여 쓰시오.</t>
  </si>
  <si>
    <t>건축물의 부동침하(uneven settlement)의 발생원인 5가지를 쓰시오.</t>
  </si>
  <si>
    <t xml:space="preserve">철골 가우징(Gouging)을 정의하고, 종류 4가지를 쓰시오. </t>
  </si>
  <si>
    <t xml:space="preserve">기대기 옹벽의 종류와 안전성 검토항목 5개를 쓰시오. </t>
  </si>
  <si>
    <t>도로터널에서 화재예방 안전관리 상 필요한 방재시설을 5가지로 분류하고 그 내용을 쓰시오.</t>
  </si>
  <si>
    <t>안전모의 종류를 구분하여 설명하고, 사용 시의 유의사항과 성능 시험방법들을 쓰시오</t>
  </si>
  <si>
    <t xml:space="preserve">말비계의 조립·사용 시 준수사항 5가지를 쓰시오. </t>
  </si>
  <si>
    <t xml:space="preserve">추락방호망에 대하여 설명하시오. </t>
  </si>
  <si>
    <t>굴착공사 시 지하 매설물로 인해 발생할 수 있는 사고 유형 5가지를 쓰시오.</t>
  </si>
  <si>
    <t>철골공사에서 철골공작도에 포함되어야할 안전시설 5가지를 쓰시오.</t>
  </si>
  <si>
    <t>보강토 옹벽의 구성요소, 공법의 장단점, 파괴형태와 안전대책을 쓰시오.</t>
  </si>
  <si>
    <t xml:space="preserve">터널 갱구부의 기능과 붕괴원인 및 안전대책 쓰시오. </t>
  </si>
  <si>
    <t>지하철 및 터널공사의 수직구 작업 시 위험성 평가방법을 활용한 공정별 위험요인 (작업방법 및 기계장비)을 쓰시오.</t>
  </si>
  <si>
    <t xml:space="preserve">지하철 공사장과 같은 밀폐된 지하공간에서 금속의 용접․용단 또는 가열작업 중 발생 가능한 화재 및 폭발사고의 원인과 안전대책을 쓰시오. </t>
  </si>
  <si>
    <t xml:space="preserve">흙의 다짐 시 영공기간극곡선(zero air void curve)이 형성되는 조건과 구성요소 2가지를 쓰시오. </t>
  </si>
  <si>
    <t xml:space="preserve">터널이나 비탈면 등을 보강하는 록볼트(Rock Bolt)를 설치했을 때 록볼트가 어떤 작용을 하는지 기능 5가지를 쓰시오. </t>
  </si>
  <si>
    <t>굳지 않은 콘크리트에서 물-결합재비와 물-시멘트비의 정의를 쓰시오.</t>
  </si>
  <si>
    <t>구조물의 강도와 하중관계식을 참고하여 다음 용어의 정의를 쓰시오.
1) 공칭강도 2) 설계강도 3) 소요강도 4) 강도감소계수 5) 하중계수</t>
  </si>
  <si>
    <t>작업발판 일체형 거푸집의 종류와 조립·이동·양중·해체 등의 작업 시 필요한 안전조치</t>
  </si>
  <si>
    <t>배수형식에 따른 배수형 터널과 비배수형 터널의 적용조건을 모두 쓰시오.</t>
  </si>
  <si>
    <t>산업안전보건법령상에서 정하고 있는 도급사업 시의 안전·보건조치에 관하여 다음 사항을 쓰시오 1) 산업재해를 예방하기 위한 조치 3가지 2) 합동 안전·보건점검반의 구성방법 3) 건설업에서의 정기안전점검 실시 횟수</t>
  </si>
  <si>
    <t>타워크레인의 인상작업(Telescoping Work)과 관련하여 다음 사항을 쓰시오.
1) 작업방법 2) 붕괴원인 및 문제점 3) 안전대책</t>
  </si>
  <si>
    <t>흙막이공사의 가시설에서 안전을 확보하기 위하여 설치하는 계측기의 종류 5가지를 쓰시오.</t>
  </si>
  <si>
    <t>언더피닝(Underpinning)공법 적용을 필요로 하는 경우 3가지를 쓰시오.</t>
  </si>
  <si>
    <t>기성콘크리트말뚝공사 시 말뚝머리(두부)파손에 관하여 다음사항을 쓰시오. 1) 원인 5가지 2) 대책 5가지</t>
  </si>
  <si>
    <t>지하연속벽공사에 사용되는 안정액에서 요구되는 성능 3가지를 쓰시오.</t>
  </si>
  <si>
    <t>흙막이벽을 구조체로 시공한 다음 점차 지하로 진행하면서 동시에 지상구조물을 축조해 가는 것으로 안전관리에 유의해야하는 공법을 쓰시오</t>
  </si>
  <si>
    <t>교각 시공 후 교각 위에서 이동식 거푸집 작업차(Form Traveller)를 이용하여 교각을 중심으로 좌우대칭을 유지하면서 상부구조를 전진 가설해 나가는 교량건설공법을 쓰시오.</t>
  </si>
  <si>
    <t>건축골조공사 갱폼 해체 및 반출작업 시 위험성 평가의 위험요인과 관련하여 다음 사항을 쓰시오. 1) 인적요인 2) 물적요인 3) 작업방법 4) 기계장비</t>
  </si>
  <si>
    <t>건설기술진흥법령상 가설구조물의 구조적 안전성 확인사항 5가지를 쓰시오.</t>
  </si>
  <si>
    <t>건설현장에서 건설기계 작업 시 발생되는 사고와 관련하여 다음 사항을 쓰시오.
(1) 충돌 발생원인 (2) 전도 발생원인 (3) 추락 발생원인 (4) 낙하, 비래 발생원인 (5) 감전 발생원인</t>
  </si>
  <si>
    <t xml:space="preserve">기초지반의 하중-침하거동에서 파괴의 종류 3가지를 쓰시오. </t>
  </si>
  <si>
    <t>골조공사 철근작업 중 발생하는 사고와 관련하여 다음 사항을 쓰시오.
(1) 철근운반 [인력.기계운반]시 사고발생원인 (2) 철근가공 시 사고발생원인 (3) 철근조립 시 사고발생원인 (4) 철근작업 중 안전대책 등</t>
  </si>
  <si>
    <t>콘크리트 타설 시 철근하부의 수막현상 방지대책 5가지를 쓰시오.</t>
  </si>
  <si>
    <t>건축물 외벽에 설치하는 금속 커튼월의 설치 시 안전조치 사항에 대하여 설명하시오.</t>
  </si>
  <si>
    <t xml:space="preserve">일반분류법 중 Q-System(Q분류법)의 요소 5가지를 쓰시오. </t>
  </si>
  <si>
    <t xml:space="preserve">건설업 유해·위험방지계획서 작성대상공사 5가지를 쓰시오 </t>
  </si>
  <si>
    <t>건설업 재해예방전문지도기관의 기술지도 횟수를 공사금액 40억 이하, 40억이상으로 구분해서 쓰시오.</t>
  </si>
  <si>
    <t>건설공사 현장에서 공사 전 안전을 확보하기 위하여 안전작업허가서(permit to safety work)를 작성해야 하는 작업종류 5가지를 쓰시오.</t>
  </si>
  <si>
    <t>최근 심각하게 발생하는 미세먼지가 건설현장 옥외작업자의 시야 미확보, 장시간 노출 시 중작업(重作業)근로자의 안전 위협, 건설 기계·기구 오작동 등에 따라 건설현장별 안전대응 매뉴얼이 필요하게 되었다. 
다음 사항을 설명하시오. 1) 미세먼지의 농도에 따른 경보 발령기준 2) 건설현장의 3단계별 미세먼지 예방조치</t>
  </si>
  <si>
    <t>건설현장에서 근로자가 상시 작업하는 장소의 작업면 조도기준 4가지를 쓰시오.</t>
  </si>
  <si>
    <t>건설공사용 차량계 고소작업대에 관하여 다음 사항을 설명하시오. 
1) 작업 시 재해 유형 4가지와 각각의 유형에 따른 원인 1가지씩 2) 설치 시 기준 5가지 3) 이동 시 기준 3가지</t>
  </si>
  <si>
    <t xml:space="preserve">대규모 암반 비탈면활동 검토방법 3가지를 쓰시오. </t>
  </si>
  <si>
    <t>건설구조물의 부등침하(부동침하, uneven settlement)에 관하여 다음 사항을 설명하시오.
1) 구조물의 손상 유형 3가지 2) 구조물의 손상 원인 5가지 3) 방지대책 5가지</t>
  </si>
  <si>
    <t>도심지 건설공사 중 탑다운(top down)공법에 관하여 다음 사항을 설명하시오.
1) 장점 3 2) 종류 3 3) 작업공종 5가지와 각 공종별 안전관리요인 1가지씩</t>
  </si>
  <si>
    <t>굴착공사 안전을 위한 계측기 배치위치 선정 시 고려사항 5가지를 쓰시오.</t>
  </si>
  <si>
    <t>매스(Mass)콘크리트 타설에 관하여 다음을 설명하시오. 
1) 매스콘크리트의 정의 2) 매스콘크리트의 내부구속과 외부구속 3) 매스콘크리트의 온도균열 방지대책</t>
  </si>
  <si>
    <t>커튼 월(Curtain Wall)의 조립방식 분류 3가지와 구조방식 분류 2가지를 쓰시오.</t>
  </si>
  <si>
    <t>건축물 외벽 치장벽돌의 정의, 탈락의 원인 및 방지대책에 대하여 설명하시오.</t>
  </si>
  <si>
    <t>토목 터널공사에 대하여 다음을 설명하시오. 
1) 숏크리트(Shotcrete)의 기능 4가지 2) 배수 및 지수(차수) 공법 5가지 3) 기계굴착 방법 5가지</t>
  </si>
  <si>
    <t>GHS(Globally Harmonized System of Classification and Labeling of Chemicals)의 경고표지 구성요소 5가지만 쓰시오.</t>
  </si>
  <si>
    <t>산업안전보건기준에 관한 규칙상 붕괴 등에 의한 위험방지에 관하여 다음 물음에 답하시오. 
1) 사업주가 지반의 붕괴, 구축물의 붕괴 또는 토석의 낙하 등에 의하여 근로자가 위험해질 우려가 있는 경우 그 위험을 방지하기 위한 조치사항 3가지를 쓰시오.
2) 사업주가 구축물 또는 이와 유사한 시설물에 대하여 자중(自重), 적재하중, 적설, 풍압(風壓), 지진이나 진동 및 충격 등에 의하여 전도ㆍ폭발하거나 무너지는 등의 위험을 예방하기 위한 조치사항 3가지를 쓰시오.
3) 사업주가 구축물 또는 이와 유사한 시설물의 안전진단 등 안전성 평가를 해야 하는 경우 6가지를 쓰시오.</t>
  </si>
  <si>
    <t xml:space="preserve">터널 콘크리트 라이닝의 구조적 역할(기능) 5가지를 쓰시오. </t>
  </si>
  <si>
    <t xml:space="preserve">교량 상부구조 형식 분류 중 트러스교의 종류 5가지를 쓰시오. </t>
  </si>
  <si>
    <t>도로공사의 노상 성토 작업 시 안전상태를 확인하기 위한 다짐도 판정방법 5가지 를 설명하시오.</t>
  </si>
  <si>
    <t>근로자의 추락위험방지를 위한 안전난간의 구조 및 설치요건 5가지를 쓰시오.</t>
  </si>
  <si>
    <t>시스템 동바리의 안전성 확보를 위한 시공에 관하여 다음 물음에 답하시오.
1) 지주 형식 동바리 시공 시 준수사항 8가지를 쓰시오. 2) 보 형식 동바리 시공 시 준수사항 5가지를 쓰시오.</t>
  </si>
  <si>
    <t>흙막이공법 작업 시 안전 계획 및 관리에 관하여 다음 물음에 답하시오.
1) 흙막이공법 선정 시 고려사항 5가지를 쓰시오. 2) 흙막이 및 굴착공사 계측기의 종류 10가지를 쓰시오.
3) 흙막이 지보공을 설치하였을 때 정기적으로 점검할 사항 4가지를 쓰시오.</t>
  </si>
  <si>
    <t>콘크리트 구조물의 내구성능 평가 시 고려해야하는 성능저하인자 5가지를 쓰시오.</t>
  </si>
  <si>
    <t>건설공사에서 사용되는 시스템 비계의 장·단점을 쓰시오.</t>
    <phoneticPr fontId="1" type="noConversion"/>
  </si>
  <si>
    <t xml:space="preserve">철근 피복두께 유지 목적 5가지를 쓰시오. </t>
    <phoneticPr fontId="1" type="noConversion"/>
  </si>
  <si>
    <t>건설현장의 가설공사와 관련하여 다음 사항을 쓰시오.
1) 가설구조물의 특징 2) 가설구조물의 문제점 3) 가설공사의 일반적 안전수칙</t>
    <phoneticPr fontId="1" type="noConversion"/>
  </si>
  <si>
    <t>철골건립 작업 시 철골승강용 트랩의 안전대책 5가지를 쓰시오.</t>
    <phoneticPr fontId="1" type="noConversion"/>
  </si>
  <si>
    <t>강구조공사 안전에 관한 내용으로 다음을 설명하시오. 
1) 유효좌굴길이의 정의 2) 세장비의 정의 3) 부재의 좌굴내력을 저감시키는 요인 3가지 4) 단면의 형상에 따른 좌굴 종류 3가지</t>
    <phoneticPr fontId="1" type="noConversion"/>
  </si>
  <si>
    <t>콘크리트공사의 안전작업에 관하여 다음 물음에 답하시오.
1) 거푸집 및 지보공(동바리) 설계(구조검토)시 고려해야할 하중 5가지에 관하여 설명
2) 거푸집 등을 조립할 때 준수사항 5가지 3) 펌프카에 의해 콘크리트를 타설 시 안전수칙 준수사항5가지</t>
    <phoneticPr fontId="1" type="noConversion"/>
  </si>
  <si>
    <t>해체공사에 관하여 다음 물음에 답하시오. 
1) 해체대상 구조물 조사사항 10가지를 쓰시오. 2) 부지상황 조사사항 5가지를 쓰시오.
3) 해체공법의 종류 중 기계력에 의한 공법 5가지를 쓰시오. 4) 해체공법의 종류 중 유압력에 의한 공법 3가지를 쓰시오.</t>
    <phoneticPr fontId="1" type="noConversion"/>
  </si>
  <si>
    <t>시스템 비계</t>
    <phoneticPr fontId="1" type="noConversion"/>
  </si>
  <si>
    <t>크레인</t>
    <phoneticPr fontId="1" type="noConversion"/>
  </si>
  <si>
    <t>사면붕괴</t>
    <phoneticPr fontId="1" type="noConversion"/>
  </si>
  <si>
    <t>하중</t>
    <phoneticPr fontId="1" type="noConversion"/>
  </si>
  <si>
    <t>거푸집동바리</t>
    <phoneticPr fontId="1" type="noConversion"/>
  </si>
  <si>
    <t>강재특성</t>
    <phoneticPr fontId="1" type="noConversion"/>
  </si>
  <si>
    <t>타워크레인</t>
    <phoneticPr fontId="1" type="noConversion"/>
  </si>
  <si>
    <t>항타기</t>
    <phoneticPr fontId="1" type="noConversion"/>
  </si>
  <si>
    <t>부등침하</t>
    <phoneticPr fontId="1" type="noConversion"/>
  </si>
  <si>
    <t>가우징</t>
    <phoneticPr fontId="1" type="noConversion"/>
  </si>
  <si>
    <t>도로터널</t>
    <phoneticPr fontId="1" type="noConversion"/>
  </si>
  <si>
    <t>안전모</t>
    <phoneticPr fontId="1" type="noConversion"/>
  </si>
  <si>
    <t>말비계</t>
    <phoneticPr fontId="1" type="noConversion"/>
  </si>
  <si>
    <t>추락방호망</t>
    <phoneticPr fontId="1" type="noConversion"/>
  </si>
  <si>
    <t>지하매설물</t>
    <phoneticPr fontId="1" type="noConversion"/>
  </si>
  <si>
    <t>피복두께</t>
    <phoneticPr fontId="1" type="noConversion"/>
  </si>
  <si>
    <t>공작도</t>
    <phoneticPr fontId="1" type="noConversion"/>
  </si>
  <si>
    <t>보강토옹벽</t>
    <phoneticPr fontId="1" type="noConversion"/>
  </si>
  <si>
    <t>터널갱구부</t>
    <phoneticPr fontId="1" type="noConversion"/>
  </si>
  <si>
    <t>터널수직구</t>
    <phoneticPr fontId="1" type="noConversion"/>
  </si>
  <si>
    <t>가설구조물</t>
    <phoneticPr fontId="1" type="noConversion"/>
  </si>
  <si>
    <t>록볼트</t>
    <phoneticPr fontId="1" type="noConversion"/>
  </si>
  <si>
    <t>콘크리트재료</t>
    <phoneticPr fontId="1" type="noConversion"/>
  </si>
  <si>
    <t>설계강도</t>
    <phoneticPr fontId="1" type="noConversion"/>
  </si>
  <si>
    <t>작업발판일체형</t>
    <phoneticPr fontId="1" type="noConversion"/>
  </si>
  <si>
    <t>배수형터널</t>
    <phoneticPr fontId="1" type="noConversion"/>
  </si>
  <si>
    <t>가설구조물 설계변경</t>
    <phoneticPr fontId="1" type="noConversion"/>
  </si>
  <si>
    <t>계측기</t>
    <phoneticPr fontId="1" type="noConversion"/>
  </si>
  <si>
    <t>언더피닝</t>
    <phoneticPr fontId="1" type="noConversion"/>
  </si>
  <si>
    <t>두부정리</t>
    <phoneticPr fontId="1" type="noConversion"/>
  </si>
  <si>
    <t>안정액</t>
    <phoneticPr fontId="1" type="noConversion"/>
  </si>
  <si>
    <t>탑다운</t>
    <phoneticPr fontId="1" type="noConversion"/>
  </si>
  <si>
    <t>교량 상부구조</t>
    <phoneticPr fontId="1" type="noConversion"/>
  </si>
  <si>
    <t>갱폼</t>
    <phoneticPr fontId="1" type="noConversion"/>
  </si>
  <si>
    <t>가설구조물 안전</t>
    <phoneticPr fontId="1" type="noConversion"/>
  </si>
  <si>
    <t>건설기계</t>
    <phoneticPr fontId="1" type="noConversion"/>
  </si>
  <si>
    <t>기초 파괴</t>
    <phoneticPr fontId="1" type="noConversion"/>
  </si>
  <si>
    <t>수막방지</t>
    <phoneticPr fontId="1" type="noConversion"/>
  </si>
  <si>
    <t>트랩</t>
    <phoneticPr fontId="1" type="noConversion"/>
  </si>
  <si>
    <t>커튼월</t>
    <phoneticPr fontId="1" type="noConversion"/>
  </si>
  <si>
    <t>Q분류</t>
    <phoneticPr fontId="1" type="noConversion"/>
  </si>
  <si>
    <t>ptw</t>
    <phoneticPr fontId="1" type="noConversion"/>
  </si>
  <si>
    <t>미세먼지</t>
    <phoneticPr fontId="1" type="noConversion"/>
  </si>
  <si>
    <t>조도기준</t>
    <phoneticPr fontId="1" type="noConversion"/>
  </si>
  <si>
    <t>고소작업대</t>
    <phoneticPr fontId="1" type="noConversion"/>
  </si>
  <si>
    <t>비탈면 검토</t>
    <phoneticPr fontId="1" type="noConversion"/>
  </si>
  <si>
    <t>와이어로프</t>
    <phoneticPr fontId="1" type="noConversion"/>
  </si>
  <si>
    <t>매스</t>
    <phoneticPr fontId="1" type="noConversion"/>
  </si>
  <si>
    <t>강구조물</t>
    <phoneticPr fontId="1" type="noConversion"/>
  </si>
  <si>
    <t>해체 구조물조사</t>
    <phoneticPr fontId="1" type="noConversion"/>
  </si>
  <si>
    <t>치장벽돌</t>
    <phoneticPr fontId="1" type="noConversion"/>
  </si>
  <si>
    <t>숏크리트, 굴착</t>
    <phoneticPr fontId="1" type="noConversion"/>
  </si>
  <si>
    <t>ghs</t>
    <phoneticPr fontId="1" type="noConversion"/>
  </si>
  <si>
    <t>안전성평가</t>
    <phoneticPr fontId="1" type="noConversion"/>
  </si>
  <si>
    <t>터널 라이닝</t>
    <phoneticPr fontId="1" type="noConversion"/>
  </si>
  <si>
    <t>다짐도</t>
    <phoneticPr fontId="1" type="noConversion"/>
  </si>
  <si>
    <t>안전난간</t>
    <phoneticPr fontId="1" type="noConversion"/>
  </si>
  <si>
    <t>시스템 동바리</t>
    <phoneticPr fontId="1" type="noConversion"/>
  </si>
  <si>
    <t>기울기</t>
    <phoneticPr fontId="1" type="noConversion"/>
  </si>
  <si>
    <t>흙막이공법</t>
    <phoneticPr fontId="1" type="noConversion"/>
  </si>
  <si>
    <t>내구성</t>
    <phoneticPr fontId="1" type="noConversion"/>
  </si>
  <si>
    <t>철골 비래낙하</t>
    <phoneticPr fontId="1" type="noConversion"/>
  </si>
  <si>
    <t>해체공법</t>
    <phoneticPr fontId="1" type="noConversion"/>
  </si>
  <si>
    <t>국소배기</t>
    <phoneticPr fontId="1" type="noConversion"/>
  </si>
  <si>
    <t>기계굴착</t>
    <phoneticPr fontId="1" type="noConversion"/>
  </si>
  <si>
    <t>존치기간</t>
    <phoneticPr fontId="1" type="noConversion"/>
  </si>
  <si>
    <t>자립도</t>
    <phoneticPr fontId="1" type="noConversion"/>
  </si>
  <si>
    <t>비파괴</t>
    <phoneticPr fontId="1" type="noConversion"/>
  </si>
  <si>
    <t>개구부, 추락방호망</t>
    <phoneticPr fontId="1" type="noConversion"/>
  </si>
  <si>
    <t>교량 공법</t>
    <phoneticPr fontId="1" type="noConversion"/>
  </si>
  <si>
    <t>이동식 크레인</t>
    <phoneticPr fontId="1" type="noConversion"/>
  </si>
  <si>
    <t>대여자</t>
    <phoneticPr fontId="1" type="noConversion"/>
  </si>
  <si>
    <t>굴착기</t>
    <phoneticPr fontId="1" type="noConversion"/>
  </si>
  <si>
    <t>화재감시자</t>
    <phoneticPr fontId="1" type="noConversion"/>
  </si>
  <si>
    <t>이동식 비계</t>
    <phoneticPr fontId="1" type="noConversion"/>
  </si>
  <si>
    <t>이동식 사다리</t>
    <phoneticPr fontId="1" type="noConversion"/>
  </si>
  <si>
    <t>굴착공사</t>
    <phoneticPr fontId="1" type="noConversion"/>
  </si>
  <si>
    <t>사전조사</t>
    <phoneticPr fontId="1" type="noConversion"/>
  </si>
  <si>
    <t>공작도, 자립도</t>
    <phoneticPr fontId="1" type="noConversion"/>
  </si>
  <si>
    <t>타설</t>
    <phoneticPr fontId="1" type="noConversion"/>
  </si>
  <si>
    <t>공학</t>
  </si>
  <si>
    <t>공학</t>
    <phoneticPr fontId="1" type="noConversion"/>
  </si>
  <si>
    <t>안전보건규칙</t>
  </si>
  <si>
    <t>안전보건규칙</t>
    <phoneticPr fontId="1" type="noConversion"/>
  </si>
  <si>
    <t>시사</t>
  </si>
  <si>
    <t>시사</t>
    <phoneticPr fontId="1" type="noConversion"/>
  </si>
  <si>
    <t>기타</t>
  </si>
  <si>
    <t>법령</t>
  </si>
  <si>
    <t>법령</t>
    <phoneticPr fontId="1" type="noConversion"/>
  </si>
  <si>
    <t>표준안전작업지침</t>
  </si>
  <si>
    <t>표준안전작업지침</t>
    <phoneticPr fontId="1" type="noConversion"/>
  </si>
  <si>
    <t>코샤가이드</t>
  </si>
  <si>
    <t>코샤가이드</t>
    <phoneticPr fontId="1" type="noConversion"/>
  </si>
  <si>
    <t>구분1</t>
    <phoneticPr fontId="1" type="noConversion"/>
  </si>
  <si>
    <t>구분2</t>
    <phoneticPr fontId="1" type="noConversion"/>
  </si>
  <si>
    <t>총합계</t>
  </si>
  <si>
    <t>년도</t>
    <phoneticPr fontId="1" type="noConversion"/>
  </si>
  <si>
    <t>공학/기타</t>
    <phoneticPr fontId="1" type="noConversion"/>
  </si>
  <si>
    <t>법령/규칙</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</si>
</sst>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General&quot;교시&quot;"/>
    <numFmt numFmtId="177" formatCode="General&quot;년&quot;"/>
    <numFmt numFmtId="178" formatCode="0.0%"/>
  </numFmts>
  <fonts count="6" x14ac:knownFonts="1">
    <font>
      <sz val="11"/>
      <color theme="1"/>
      <name val="맑은 고딕"/>
      <family val="2"/>
      <charset val="129"/>
      <scheme val="minor"/>
    </font>
    <font>
      <sz val="8"/>
      <name val="맑은 고딕"/>
      <family val="2"/>
      <charset val="129"/>
      <scheme val="minor"/>
    </font>
    <font>
      <sz val="11"/>
      <color theme="1"/>
      <name val="맑은 고딕"/>
      <family val="3"/>
      <charset val="129"/>
      <scheme val="minor"/>
    </font>
    <font>
      <sz val="11"/>
      <color theme="1"/>
      <name val="맑은 고딕"/>
      <family val="3"/>
      <charset val="1"/>
      <scheme val="minor"/>
    </font>
    <font>
      <sz val="11"/>
      <color theme="1"/>
      <name val="맑은 고딕"/>
      <family val="2"/>
      <charset val="129"/>
      <scheme val="minor"/>
    </font>
    <font>
      <b/>
      <sz val="11"/>
      <color theme="1"/>
      <name val="맑은 고딕"/>
      <family val="3"/>
      <charset val="129"/>
      <scheme val="minor"/>
    </font>
  </fonts>
  <fills count="7">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4" tint="0.79998168889431442"/>
        <bgColor theme="4" tint="0.79998168889431442"/>
      </patternFill>
    </fill>
    <fill>
      <patternFill patternType="solid">
        <fgColor theme="4" tint="0.79998168889431442"/>
        <bgColor indexed="64"/>
      </patternFill>
    </fill>
    <fill>
      <patternFill patternType="solid">
        <fgColor theme="4" tint="0.59999389629810485"/>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alignment vertical="center"/>
    </xf>
    <xf numFmtId="0" fontId="2" fillId="0" borderId="0">
      <alignment vertical="center"/>
    </xf>
    <xf numFmtId="9" fontId="4" fillId="0" borderId="0" applyFont="0" applyFill="0" applyBorder="0" applyAlignment="0" applyProtection="0">
      <alignment vertical="center"/>
    </xf>
  </cellStyleXfs>
  <cellXfs count="34">
    <xf numFmtId="0" fontId="0" fillId="0" borderId="0" xfId="0">
      <alignment vertical="center"/>
    </xf>
    <xf numFmtId="0" fontId="0" fillId="0" borderId="0" xfId="0">
      <alignment vertical="center"/>
    </xf>
    <xf numFmtId="0" fontId="0" fillId="0" borderId="1" xfId="0" applyBorder="1" applyAlignment="1">
      <alignment vertical="center" wrapText="1"/>
    </xf>
    <xf numFmtId="0" fontId="0" fillId="0" borderId="1" xfId="0" applyBorder="1">
      <alignment vertical="center"/>
    </xf>
    <xf numFmtId="0" fontId="2" fillId="0" borderId="1" xfId="0" applyFont="1" applyBorder="1" applyAlignment="1">
      <alignment horizontal="center" vertical="center"/>
    </xf>
    <xf numFmtId="0" fontId="0" fillId="0" borderId="1" xfId="0" applyBorder="1" applyAlignment="1">
      <alignment horizontal="center" vertical="center"/>
    </xf>
    <xf numFmtId="176" fontId="2" fillId="0" borderId="1" xfId="0" applyNumberFormat="1" applyFont="1" applyBorder="1" applyAlignment="1">
      <alignment horizontal="center" vertical="center"/>
    </xf>
    <xf numFmtId="0" fontId="3" fillId="2" borderId="1" xfId="0" applyFont="1" applyFill="1" applyBorder="1" applyAlignment="1">
      <alignment horizontal="left" vertical="center" wrapText="1"/>
    </xf>
    <xf numFmtId="0" fontId="3" fillId="3" borderId="1" xfId="0" applyFont="1" applyFill="1" applyBorder="1" applyAlignment="1">
      <alignment horizontal="left" vertical="center" wrapText="1"/>
    </xf>
    <xf numFmtId="0" fontId="2" fillId="0" borderId="1" xfId="0" applyFont="1" applyBorder="1" applyAlignment="1">
      <alignment horizontal="left" vertical="center"/>
    </xf>
    <xf numFmtId="0" fontId="2" fillId="0" borderId="1" xfId="0" applyFont="1" applyBorder="1" applyAlignment="1">
      <alignment horizontal="left" vertical="center" wrapText="1"/>
    </xf>
    <xf numFmtId="177" fontId="2" fillId="0" borderId="1" xfId="0" applyNumberFormat="1" applyFont="1" applyBorder="1" applyAlignment="1">
      <alignment horizontal="center" vertical="center"/>
    </xf>
    <xf numFmtId="0" fontId="0" fillId="3" borderId="1" xfId="0" applyFill="1" applyBorder="1" applyAlignment="1">
      <alignment horizontal="center" vertical="center"/>
    </xf>
    <xf numFmtId="0" fontId="0" fillId="0" borderId="1" xfId="0" applyFont="1" applyFill="1" applyBorder="1" applyAlignment="1">
      <alignment horizontal="center" vertical="center" shrinkToFit="1"/>
    </xf>
    <xf numFmtId="0" fontId="0" fillId="0" borderId="1" xfId="0" applyFill="1" applyBorder="1">
      <alignment vertical="center"/>
    </xf>
    <xf numFmtId="0" fontId="2" fillId="0" borderId="1" xfId="0" applyFont="1" applyFill="1" applyBorder="1" applyAlignment="1">
      <alignment horizontal="left" vertical="center"/>
    </xf>
    <xf numFmtId="0" fontId="3" fillId="0" borderId="1" xfId="0" applyFont="1" applyFill="1" applyBorder="1" applyAlignment="1">
      <alignment horizontal="left" vertical="center" wrapText="1"/>
    </xf>
    <xf numFmtId="0" fontId="5" fillId="5" borderId="1" xfId="0" applyFont="1" applyFill="1" applyBorder="1" applyAlignment="1">
      <alignment horizontal="center" vertical="center"/>
    </xf>
    <xf numFmtId="0" fontId="5" fillId="4" borderId="1" xfId="0" applyFont="1" applyFill="1" applyBorder="1" applyAlignment="1">
      <alignment horizontal="center" vertical="center"/>
    </xf>
    <xf numFmtId="0" fontId="0" fillId="0" borderId="1" xfId="0" applyNumberFormat="1" applyBorder="1" applyAlignment="1">
      <alignment horizontal="center" vertical="center"/>
    </xf>
    <xf numFmtId="178" fontId="0" fillId="0" borderId="1" xfId="2" applyNumberFormat="1" applyFont="1" applyBorder="1" applyAlignment="1">
      <alignment horizontal="center" vertical="center"/>
    </xf>
    <xf numFmtId="0" fontId="5" fillId="4" borderId="1" xfId="0" applyFont="1" applyFill="1" applyBorder="1" applyAlignment="1">
      <alignment horizontal="center" vertical="center" wrapText="1"/>
    </xf>
    <xf numFmtId="178" fontId="0" fillId="0" borderId="1" xfId="0" applyNumberFormat="1" applyBorder="1" applyAlignment="1">
      <alignment horizontal="center" vertical="center"/>
    </xf>
    <xf numFmtId="0" fontId="0" fillId="3" borderId="1" xfId="0" applyNumberFormat="1" applyFill="1" applyBorder="1" applyAlignment="1">
      <alignment horizontal="center" vertical="center"/>
    </xf>
    <xf numFmtId="178" fontId="0" fillId="3" borderId="1" xfId="2" applyNumberFormat="1" applyFont="1" applyFill="1" applyBorder="1" applyAlignment="1">
      <alignment horizontal="center" vertical="center"/>
    </xf>
    <xf numFmtId="178" fontId="0" fillId="3" borderId="1" xfId="0" applyNumberFormat="1" applyFill="1" applyBorder="1" applyAlignment="1">
      <alignment horizontal="center" vertical="center"/>
    </xf>
    <xf numFmtId="0" fontId="0" fillId="6" borderId="1" xfId="0" applyFill="1" applyBorder="1" applyAlignment="1">
      <alignment horizontal="center" vertical="center"/>
    </xf>
    <xf numFmtId="177" fontId="2" fillId="6" borderId="1" xfId="0" applyNumberFormat="1" applyFont="1" applyFill="1" applyBorder="1" applyAlignment="1">
      <alignment horizontal="center" vertical="center"/>
    </xf>
    <xf numFmtId="0" fontId="2" fillId="6" borderId="1" xfId="0" applyFont="1" applyFill="1" applyBorder="1" applyAlignment="1">
      <alignment horizontal="center" vertical="center"/>
    </xf>
    <xf numFmtId="0" fontId="0" fillId="0" borderId="1" xfId="0" applyFill="1" applyBorder="1" applyAlignment="1">
      <alignment horizontal="center" vertical="center"/>
    </xf>
    <xf numFmtId="177" fontId="2" fillId="0" borderId="1" xfId="0" applyNumberFormat="1" applyFont="1" applyFill="1" applyBorder="1" applyAlignment="1">
      <alignment horizontal="center" vertical="center"/>
    </xf>
    <xf numFmtId="176" fontId="2" fillId="0" borderId="1" xfId="0" applyNumberFormat="1" applyFont="1" applyFill="1" applyBorder="1" applyAlignment="1">
      <alignment horizontal="center" vertical="center"/>
    </xf>
    <xf numFmtId="0" fontId="2" fillId="0" borderId="1" xfId="0" applyFont="1" applyFill="1" applyBorder="1" applyAlignment="1">
      <alignment horizontal="center" vertical="center"/>
    </xf>
    <xf numFmtId="0" fontId="0" fillId="0" borderId="1" xfId="0" applyFill="1" applyBorder="1" applyAlignment="1">
      <alignment vertical="center" wrapText="1"/>
    </xf>
  </cellXfs>
  <cellStyles count="3">
    <cellStyle name="백분율" xfId="2" builtinId="5"/>
    <cellStyle name="표준" xfId="0" builtinId="0"/>
    <cellStyle name="표준 2" xfId="1" xr:uid="{E9EAF124-2854-4631-A93C-3FA9E231FF0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테마">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F06B60-EF21-48DF-A960-CA20C59A8D7C}">
  <dimension ref="B2:G119"/>
  <sheetViews>
    <sheetView workbookViewId="0">
      <selection activeCell="N11" sqref="N11"/>
    </sheetView>
  </sheetViews>
  <sheetFormatPr defaultRowHeight="16.899999999999999" x14ac:dyDescent="0.6"/>
  <cols>
    <col min="5" max="5" width="44.4375" customWidth="1"/>
    <col min="6" max="6" width="18.3125" customWidth="1"/>
    <col min="7" max="7" width="17.5" customWidth="1"/>
  </cols>
  <sheetData>
    <row r="2" spans="2:7" x14ac:dyDescent="0.6">
      <c r="B2" s="26" t="s">
        <v>17</v>
      </c>
      <c r="C2" s="27" t="s">
        <v>5</v>
      </c>
      <c r="D2" s="28" t="s">
        <v>1</v>
      </c>
      <c r="E2" s="28" t="s">
        <v>2</v>
      </c>
      <c r="F2" s="26" t="s">
        <v>232</v>
      </c>
      <c r="G2" s="26" t="s">
        <v>233</v>
      </c>
    </row>
    <row r="3" spans="2:7" ht="33.75" x14ac:dyDescent="0.6">
      <c r="B3" s="5" t="s">
        <v>18</v>
      </c>
      <c r="C3" s="11">
        <v>13</v>
      </c>
      <c r="D3" s="6" t="s">
        <v>47</v>
      </c>
      <c r="E3" s="7" t="s">
        <v>61</v>
      </c>
      <c r="F3" s="13" t="s">
        <v>13</v>
      </c>
      <c r="G3" s="13" t="s">
        <v>222</v>
      </c>
    </row>
    <row r="4" spans="2:7" ht="33.75" x14ac:dyDescent="0.6">
      <c r="B4" s="5" t="s">
        <v>18</v>
      </c>
      <c r="C4" s="11">
        <v>13</v>
      </c>
      <c r="D4" s="6" t="s">
        <v>47</v>
      </c>
      <c r="E4" s="7" t="s">
        <v>62</v>
      </c>
      <c r="F4" s="13" t="s">
        <v>0</v>
      </c>
      <c r="G4" s="13" t="s">
        <v>220</v>
      </c>
    </row>
    <row r="5" spans="2:7" ht="33.75" x14ac:dyDescent="0.6">
      <c r="B5" s="5" t="s">
        <v>18</v>
      </c>
      <c r="C5" s="11">
        <v>13</v>
      </c>
      <c r="D5" s="6" t="s">
        <v>47</v>
      </c>
      <c r="E5" s="7" t="s">
        <v>132</v>
      </c>
      <c r="F5" s="13" t="s">
        <v>139</v>
      </c>
      <c r="G5" s="13" t="s">
        <v>222</v>
      </c>
    </row>
    <row r="6" spans="2:7" ht="33.75" x14ac:dyDescent="0.6">
      <c r="B6" s="5" t="s">
        <v>18</v>
      </c>
      <c r="C6" s="11">
        <v>13</v>
      </c>
      <c r="D6" s="6" t="s">
        <v>47</v>
      </c>
      <c r="E6" s="7" t="s">
        <v>63</v>
      </c>
      <c r="F6" s="13" t="s">
        <v>140</v>
      </c>
      <c r="G6" s="13" t="s">
        <v>222</v>
      </c>
    </row>
    <row r="7" spans="2:7" x14ac:dyDescent="0.6">
      <c r="B7" s="5" t="s">
        <v>18</v>
      </c>
      <c r="C7" s="11">
        <v>13</v>
      </c>
      <c r="D7" s="6" t="s">
        <v>47</v>
      </c>
      <c r="E7" s="7" t="s">
        <v>64</v>
      </c>
      <c r="F7" s="13" t="s">
        <v>141</v>
      </c>
      <c r="G7" s="13" t="s">
        <v>220</v>
      </c>
    </row>
    <row r="8" spans="2:7" ht="33.75" x14ac:dyDescent="0.6">
      <c r="B8" s="5" t="s">
        <v>18</v>
      </c>
      <c r="C8" s="11">
        <v>13</v>
      </c>
      <c r="D8" s="6" t="s">
        <v>47</v>
      </c>
      <c r="E8" s="7" t="s">
        <v>65</v>
      </c>
      <c r="F8" s="13" t="s">
        <v>142</v>
      </c>
      <c r="G8" s="4" t="s">
        <v>222</v>
      </c>
    </row>
    <row r="9" spans="2:7" ht="33.75" x14ac:dyDescent="0.6">
      <c r="B9" s="5" t="s">
        <v>18</v>
      </c>
      <c r="C9" s="11">
        <v>13</v>
      </c>
      <c r="D9" s="6" t="s">
        <v>47</v>
      </c>
      <c r="E9" s="7" t="s">
        <v>66</v>
      </c>
      <c r="F9" s="13" t="s">
        <v>143</v>
      </c>
      <c r="G9" s="4" t="s">
        <v>222</v>
      </c>
    </row>
    <row r="10" spans="2:7" ht="50.65" x14ac:dyDescent="0.6">
      <c r="B10" s="5" t="s">
        <v>18</v>
      </c>
      <c r="C10" s="11">
        <v>13</v>
      </c>
      <c r="D10" s="6" t="s">
        <v>47</v>
      </c>
      <c r="E10" s="7" t="s">
        <v>67</v>
      </c>
      <c r="F10" s="13" t="s">
        <v>144</v>
      </c>
      <c r="G10" s="4" t="s">
        <v>220</v>
      </c>
    </row>
    <row r="11" spans="2:7" ht="50.65" x14ac:dyDescent="0.6">
      <c r="B11" s="5" t="s">
        <v>18</v>
      </c>
      <c r="C11" s="11">
        <v>13</v>
      </c>
      <c r="D11" s="6" t="s">
        <v>47</v>
      </c>
      <c r="E11" s="7" t="s">
        <v>68</v>
      </c>
      <c r="F11" s="13" t="s">
        <v>27</v>
      </c>
      <c r="G11" s="4" t="s">
        <v>224</v>
      </c>
    </row>
    <row r="12" spans="2:7" ht="33.75" x14ac:dyDescent="0.6">
      <c r="B12" s="5" t="s">
        <v>18</v>
      </c>
      <c r="C12" s="11">
        <v>14</v>
      </c>
      <c r="D12" s="6" t="s">
        <v>47</v>
      </c>
      <c r="E12" s="7" t="s">
        <v>69</v>
      </c>
      <c r="F12" s="13" t="s">
        <v>14</v>
      </c>
      <c r="G12" s="4" t="s">
        <v>222</v>
      </c>
    </row>
    <row r="13" spans="2:7" ht="33.75" x14ac:dyDescent="0.6">
      <c r="B13" s="5" t="s">
        <v>18</v>
      </c>
      <c r="C13" s="11">
        <v>14</v>
      </c>
      <c r="D13" s="6" t="s">
        <v>47</v>
      </c>
      <c r="E13" s="7" t="s">
        <v>70</v>
      </c>
      <c r="F13" s="13" t="s">
        <v>145</v>
      </c>
      <c r="G13" s="4" t="s">
        <v>220</v>
      </c>
    </row>
    <row r="14" spans="2:7" ht="33.75" x14ac:dyDescent="0.6">
      <c r="B14" s="5" t="s">
        <v>18</v>
      </c>
      <c r="C14" s="11">
        <v>14</v>
      </c>
      <c r="D14" s="6" t="s">
        <v>47</v>
      </c>
      <c r="E14" s="7" t="s">
        <v>71</v>
      </c>
      <c r="F14" s="13" t="s">
        <v>6</v>
      </c>
      <c r="G14" s="4" t="s">
        <v>222</v>
      </c>
    </row>
    <row r="15" spans="2:7" x14ac:dyDescent="0.6">
      <c r="B15" s="5" t="s">
        <v>18</v>
      </c>
      <c r="C15" s="11">
        <v>14</v>
      </c>
      <c r="D15" s="6" t="s">
        <v>47</v>
      </c>
      <c r="E15" s="7" t="s">
        <v>72</v>
      </c>
      <c r="F15" s="13" t="s">
        <v>146</v>
      </c>
      <c r="G15" s="4" t="s">
        <v>222</v>
      </c>
    </row>
    <row r="16" spans="2:7" ht="33.75" x14ac:dyDescent="0.6">
      <c r="B16" s="5" t="s">
        <v>18</v>
      </c>
      <c r="C16" s="11">
        <v>14</v>
      </c>
      <c r="D16" s="6" t="s">
        <v>47</v>
      </c>
      <c r="E16" s="7" t="s">
        <v>73</v>
      </c>
      <c r="F16" s="13" t="s">
        <v>16</v>
      </c>
      <c r="G16" s="4" t="s">
        <v>220</v>
      </c>
    </row>
    <row r="17" spans="2:7" ht="33.75" x14ac:dyDescent="0.6">
      <c r="B17" s="5" t="s">
        <v>18</v>
      </c>
      <c r="C17" s="11">
        <v>14</v>
      </c>
      <c r="D17" s="6" t="s">
        <v>47</v>
      </c>
      <c r="E17" s="7" t="s">
        <v>74</v>
      </c>
      <c r="F17" s="13" t="s">
        <v>147</v>
      </c>
      <c r="G17" s="4" t="s">
        <v>220</v>
      </c>
    </row>
    <row r="18" spans="2:7" ht="33.75" x14ac:dyDescent="0.6">
      <c r="B18" s="5" t="s">
        <v>18</v>
      </c>
      <c r="C18" s="11">
        <v>14</v>
      </c>
      <c r="D18" s="6" t="s">
        <v>47</v>
      </c>
      <c r="E18" s="7" t="s">
        <v>75</v>
      </c>
      <c r="F18" s="13" t="s">
        <v>148</v>
      </c>
      <c r="G18" s="4" t="s">
        <v>220</v>
      </c>
    </row>
    <row r="19" spans="2:7" x14ac:dyDescent="0.6">
      <c r="B19" s="5" t="s">
        <v>18</v>
      </c>
      <c r="C19" s="11">
        <v>14</v>
      </c>
      <c r="D19" s="6" t="s">
        <v>47</v>
      </c>
      <c r="E19" s="7" t="s">
        <v>76</v>
      </c>
      <c r="F19" s="13" t="s">
        <v>8</v>
      </c>
      <c r="G19" s="4" t="s">
        <v>220</v>
      </c>
    </row>
    <row r="20" spans="2:7" ht="33.75" x14ac:dyDescent="0.6">
      <c r="B20" s="5" t="s">
        <v>18</v>
      </c>
      <c r="C20" s="11">
        <v>14</v>
      </c>
      <c r="D20" s="6" t="s">
        <v>47</v>
      </c>
      <c r="E20" s="7" t="s">
        <v>77</v>
      </c>
      <c r="F20" s="13" t="s">
        <v>149</v>
      </c>
      <c r="G20" s="4" t="s">
        <v>4</v>
      </c>
    </row>
    <row r="21" spans="2:7" ht="33.75" x14ac:dyDescent="0.6">
      <c r="B21" s="29" t="s">
        <v>18</v>
      </c>
      <c r="C21" s="30">
        <v>15</v>
      </c>
      <c r="D21" s="31" t="s">
        <v>47</v>
      </c>
      <c r="E21" s="16" t="s">
        <v>78</v>
      </c>
      <c r="F21" s="13" t="s">
        <v>150</v>
      </c>
      <c r="G21" s="32" t="s">
        <v>227</v>
      </c>
    </row>
    <row r="22" spans="2:7" x14ac:dyDescent="0.6">
      <c r="B22" s="5" t="s">
        <v>18</v>
      </c>
      <c r="C22" s="11">
        <v>15</v>
      </c>
      <c r="D22" s="6" t="s">
        <v>47</v>
      </c>
      <c r="E22" s="7" t="s">
        <v>79</v>
      </c>
      <c r="F22" s="13" t="s">
        <v>151</v>
      </c>
      <c r="G22" s="4" t="s">
        <v>222</v>
      </c>
    </row>
    <row r="23" spans="2:7" x14ac:dyDescent="0.6">
      <c r="B23" s="5" t="s">
        <v>18</v>
      </c>
      <c r="C23" s="11">
        <v>15</v>
      </c>
      <c r="D23" s="6" t="s">
        <v>47</v>
      </c>
      <c r="E23" s="7" t="s">
        <v>80</v>
      </c>
      <c r="F23" s="13" t="s">
        <v>152</v>
      </c>
      <c r="G23" s="4" t="s">
        <v>222</v>
      </c>
    </row>
    <row r="24" spans="2:7" ht="84.4" x14ac:dyDescent="0.6">
      <c r="B24" s="5" t="s">
        <v>18</v>
      </c>
      <c r="C24" s="11">
        <v>15</v>
      </c>
      <c r="D24" s="6" t="s">
        <v>47</v>
      </c>
      <c r="E24" s="7" t="s">
        <v>50</v>
      </c>
      <c r="F24" s="13" t="s">
        <v>145</v>
      </c>
      <c r="G24" s="4" t="s">
        <v>222</v>
      </c>
    </row>
    <row r="25" spans="2:7" ht="33.75" x14ac:dyDescent="0.6">
      <c r="B25" s="5" t="s">
        <v>18</v>
      </c>
      <c r="C25" s="11">
        <v>15</v>
      </c>
      <c r="D25" s="6" t="s">
        <v>47</v>
      </c>
      <c r="E25" s="7" t="s">
        <v>81</v>
      </c>
      <c r="F25" s="13" t="s">
        <v>153</v>
      </c>
      <c r="G25" s="4" t="s">
        <v>220</v>
      </c>
    </row>
    <row r="26" spans="2:7" x14ac:dyDescent="0.6">
      <c r="B26" s="5" t="s">
        <v>18</v>
      </c>
      <c r="C26" s="11">
        <v>15</v>
      </c>
      <c r="D26" s="6" t="s">
        <v>47</v>
      </c>
      <c r="E26" s="7" t="s">
        <v>133</v>
      </c>
      <c r="F26" s="13" t="s">
        <v>154</v>
      </c>
      <c r="G26" s="4" t="s">
        <v>220</v>
      </c>
    </row>
    <row r="27" spans="2:7" ht="33.75" x14ac:dyDescent="0.6">
      <c r="B27" s="5" t="s">
        <v>18</v>
      </c>
      <c r="C27" s="11">
        <v>15</v>
      </c>
      <c r="D27" s="6" t="s">
        <v>47</v>
      </c>
      <c r="E27" s="7" t="s">
        <v>82</v>
      </c>
      <c r="F27" s="13" t="s">
        <v>155</v>
      </c>
      <c r="G27" s="4" t="s">
        <v>229</v>
      </c>
    </row>
    <row r="28" spans="2:7" ht="33.75" x14ac:dyDescent="0.6">
      <c r="B28" s="5" t="s">
        <v>18</v>
      </c>
      <c r="C28" s="11">
        <v>15</v>
      </c>
      <c r="D28" s="6" t="s">
        <v>47</v>
      </c>
      <c r="E28" s="7" t="s">
        <v>83</v>
      </c>
      <c r="F28" s="13" t="s">
        <v>156</v>
      </c>
      <c r="G28" s="4" t="s">
        <v>220</v>
      </c>
    </row>
    <row r="29" spans="2:7" x14ac:dyDescent="0.6">
      <c r="B29" s="5" t="s">
        <v>18</v>
      </c>
      <c r="C29" s="11">
        <v>15</v>
      </c>
      <c r="D29" s="6" t="s">
        <v>47</v>
      </c>
      <c r="E29" s="7" t="s">
        <v>84</v>
      </c>
      <c r="F29" s="13" t="s">
        <v>157</v>
      </c>
      <c r="G29" s="4" t="s">
        <v>220</v>
      </c>
    </row>
    <row r="30" spans="2:7" ht="50.65" x14ac:dyDescent="0.6">
      <c r="B30" s="5" t="s">
        <v>18</v>
      </c>
      <c r="C30" s="11">
        <v>16</v>
      </c>
      <c r="D30" s="6" t="s">
        <v>47</v>
      </c>
      <c r="E30" s="7" t="s">
        <v>85</v>
      </c>
      <c r="F30" s="13" t="s">
        <v>158</v>
      </c>
      <c r="G30" s="4" t="s">
        <v>220</v>
      </c>
    </row>
    <row r="31" spans="2:7" ht="50.65" x14ac:dyDescent="0.6">
      <c r="B31" s="5" t="s">
        <v>18</v>
      </c>
      <c r="C31" s="11">
        <v>16</v>
      </c>
      <c r="D31" s="6" t="s">
        <v>47</v>
      </c>
      <c r="E31" s="7" t="s">
        <v>86</v>
      </c>
      <c r="F31" s="13" t="s">
        <v>14</v>
      </c>
      <c r="G31" s="4" t="s">
        <v>222</v>
      </c>
    </row>
    <row r="32" spans="2:7" ht="50.65" x14ac:dyDescent="0.6">
      <c r="B32" s="5" t="s">
        <v>18</v>
      </c>
      <c r="C32" s="11">
        <v>16</v>
      </c>
      <c r="D32" s="6" t="s">
        <v>47</v>
      </c>
      <c r="E32" s="7" t="s">
        <v>134</v>
      </c>
      <c r="F32" s="13" t="s">
        <v>159</v>
      </c>
      <c r="G32" s="4" t="s">
        <v>220</v>
      </c>
    </row>
    <row r="33" spans="2:7" ht="33.75" x14ac:dyDescent="0.6">
      <c r="B33" s="5" t="s">
        <v>18</v>
      </c>
      <c r="C33" s="11">
        <v>16</v>
      </c>
      <c r="D33" s="6" t="s">
        <v>47</v>
      </c>
      <c r="E33" s="7" t="s">
        <v>87</v>
      </c>
      <c r="F33" s="13" t="s">
        <v>16</v>
      </c>
      <c r="G33" s="4" t="s">
        <v>220</v>
      </c>
    </row>
    <row r="34" spans="2:7" ht="50.65" x14ac:dyDescent="0.6">
      <c r="B34" s="5" t="s">
        <v>18</v>
      </c>
      <c r="C34" s="11">
        <v>16</v>
      </c>
      <c r="D34" s="6" t="s">
        <v>47</v>
      </c>
      <c r="E34" s="7" t="s">
        <v>88</v>
      </c>
      <c r="F34" s="13" t="s">
        <v>160</v>
      </c>
      <c r="G34" s="4" t="s">
        <v>220</v>
      </c>
    </row>
    <row r="35" spans="2:7" ht="33.75" x14ac:dyDescent="0.6">
      <c r="B35" s="5" t="s">
        <v>18</v>
      </c>
      <c r="C35" s="11">
        <v>16</v>
      </c>
      <c r="D35" s="6" t="s">
        <v>47</v>
      </c>
      <c r="E35" s="7" t="s">
        <v>89</v>
      </c>
      <c r="F35" s="13" t="s">
        <v>161</v>
      </c>
      <c r="G35" s="4" t="s">
        <v>220</v>
      </c>
    </row>
    <row r="36" spans="2:7" ht="67.5" x14ac:dyDescent="0.6">
      <c r="B36" s="5" t="s">
        <v>18</v>
      </c>
      <c r="C36" s="11">
        <v>16</v>
      </c>
      <c r="D36" s="6" t="s">
        <v>47</v>
      </c>
      <c r="E36" s="7" t="s">
        <v>90</v>
      </c>
      <c r="F36" s="13" t="s">
        <v>162</v>
      </c>
      <c r="G36" s="4" t="s">
        <v>220</v>
      </c>
    </row>
    <row r="37" spans="2:7" ht="33.75" x14ac:dyDescent="0.6">
      <c r="B37" s="5" t="s">
        <v>18</v>
      </c>
      <c r="C37" s="11">
        <v>16</v>
      </c>
      <c r="D37" s="6" t="s">
        <v>47</v>
      </c>
      <c r="E37" s="7" t="s">
        <v>91</v>
      </c>
      <c r="F37" s="13" t="s">
        <v>163</v>
      </c>
      <c r="G37" s="4" t="s">
        <v>222</v>
      </c>
    </row>
    <row r="38" spans="2:7" ht="33.75" x14ac:dyDescent="0.6">
      <c r="B38" s="5" t="s">
        <v>18</v>
      </c>
      <c r="C38" s="11">
        <v>16</v>
      </c>
      <c r="D38" s="6" t="s">
        <v>47</v>
      </c>
      <c r="E38" s="7" t="s">
        <v>92</v>
      </c>
      <c r="F38" s="13" t="s">
        <v>164</v>
      </c>
      <c r="G38" s="4" t="s">
        <v>220</v>
      </c>
    </row>
    <row r="39" spans="2:7" ht="84.4" x14ac:dyDescent="0.6">
      <c r="B39" s="29" t="s">
        <v>18</v>
      </c>
      <c r="C39" s="30">
        <v>17</v>
      </c>
      <c r="D39" s="31" t="s">
        <v>47</v>
      </c>
      <c r="E39" s="16" t="s">
        <v>93</v>
      </c>
      <c r="F39" s="13" t="s">
        <v>9</v>
      </c>
      <c r="G39" s="32" t="s">
        <v>227</v>
      </c>
    </row>
    <row r="40" spans="2:7" ht="101.25" x14ac:dyDescent="0.6">
      <c r="B40" s="29" t="s">
        <v>18</v>
      </c>
      <c r="C40" s="30">
        <v>17</v>
      </c>
      <c r="D40" s="31" t="s">
        <v>47</v>
      </c>
      <c r="E40" s="16" t="s">
        <v>49</v>
      </c>
      <c r="F40" s="13" t="s">
        <v>165</v>
      </c>
      <c r="G40" s="32" t="s">
        <v>227</v>
      </c>
    </row>
    <row r="41" spans="2:7" ht="50.65" x14ac:dyDescent="0.6">
      <c r="B41" s="5" t="s">
        <v>18</v>
      </c>
      <c r="C41" s="11">
        <v>17</v>
      </c>
      <c r="D41" s="6" t="s">
        <v>47</v>
      </c>
      <c r="E41" s="7" t="s">
        <v>94</v>
      </c>
      <c r="F41" s="13" t="s">
        <v>145</v>
      </c>
      <c r="G41" s="4" t="s">
        <v>222</v>
      </c>
    </row>
    <row r="42" spans="2:7" ht="33.75" x14ac:dyDescent="0.6">
      <c r="B42" s="5" t="s">
        <v>18</v>
      </c>
      <c r="C42" s="11">
        <v>17</v>
      </c>
      <c r="D42" s="6" t="s">
        <v>47</v>
      </c>
      <c r="E42" s="7" t="s">
        <v>95</v>
      </c>
      <c r="F42" s="13" t="s">
        <v>166</v>
      </c>
      <c r="G42" s="4" t="s">
        <v>231</v>
      </c>
    </row>
    <row r="43" spans="2:7" ht="33.75" x14ac:dyDescent="0.6">
      <c r="B43" s="5" t="s">
        <v>18</v>
      </c>
      <c r="C43" s="11">
        <v>17</v>
      </c>
      <c r="D43" s="6" t="s">
        <v>47</v>
      </c>
      <c r="E43" s="7" t="s">
        <v>96</v>
      </c>
      <c r="F43" s="13" t="s">
        <v>167</v>
      </c>
      <c r="G43" s="4" t="s">
        <v>220</v>
      </c>
    </row>
    <row r="44" spans="2:7" ht="33.75" x14ac:dyDescent="0.6">
      <c r="B44" s="5" t="s">
        <v>18</v>
      </c>
      <c r="C44" s="11">
        <v>17</v>
      </c>
      <c r="D44" s="6" t="s">
        <v>47</v>
      </c>
      <c r="E44" s="7" t="s">
        <v>97</v>
      </c>
      <c r="F44" s="13" t="s">
        <v>168</v>
      </c>
      <c r="G44" s="4" t="s">
        <v>220</v>
      </c>
    </row>
    <row r="45" spans="2:7" ht="33.75" x14ac:dyDescent="0.6">
      <c r="B45" s="5" t="s">
        <v>18</v>
      </c>
      <c r="C45" s="11">
        <v>17</v>
      </c>
      <c r="D45" s="6" t="s">
        <v>47</v>
      </c>
      <c r="E45" s="7" t="s">
        <v>98</v>
      </c>
      <c r="F45" s="13" t="s">
        <v>169</v>
      </c>
      <c r="G45" s="4" t="s">
        <v>220</v>
      </c>
    </row>
    <row r="46" spans="2:7" ht="50.65" x14ac:dyDescent="0.6">
      <c r="B46" s="5" t="s">
        <v>18</v>
      </c>
      <c r="C46" s="11">
        <v>17</v>
      </c>
      <c r="D46" s="6" t="s">
        <v>47</v>
      </c>
      <c r="E46" s="7" t="s">
        <v>99</v>
      </c>
      <c r="F46" s="13" t="s">
        <v>170</v>
      </c>
      <c r="G46" s="4" t="s">
        <v>220</v>
      </c>
    </row>
    <row r="47" spans="2:7" ht="67.5" x14ac:dyDescent="0.6">
      <c r="B47" s="5" t="s">
        <v>18</v>
      </c>
      <c r="C47" s="11">
        <v>17</v>
      </c>
      <c r="D47" s="6" t="s">
        <v>47</v>
      </c>
      <c r="E47" s="7" t="s">
        <v>100</v>
      </c>
      <c r="F47" s="13" t="s">
        <v>171</v>
      </c>
      <c r="G47" s="4" t="s">
        <v>220</v>
      </c>
    </row>
    <row r="48" spans="2:7" ht="50.65" x14ac:dyDescent="0.6">
      <c r="B48" s="5" t="s">
        <v>18</v>
      </c>
      <c r="C48" s="11">
        <v>18</v>
      </c>
      <c r="D48" s="6" t="s">
        <v>47</v>
      </c>
      <c r="E48" s="7" t="s">
        <v>101</v>
      </c>
      <c r="F48" s="13" t="s">
        <v>172</v>
      </c>
      <c r="G48" s="4" t="s">
        <v>220</v>
      </c>
    </row>
    <row r="49" spans="2:7" ht="33.75" x14ac:dyDescent="0.6">
      <c r="B49" s="29" t="s">
        <v>18</v>
      </c>
      <c r="C49" s="30">
        <v>18</v>
      </c>
      <c r="D49" s="31" t="s">
        <v>47</v>
      </c>
      <c r="E49" s="16" t="s">
        <v>102</v>
      </c>
      <c r="F49" s="13" t="s">
        <v>173</v>
      </c>
      <c r="G49" s="32" t="s">
        <v>227</v>
      </c>
    </row>
    <row r="50" spans="2:7" ht="67.5" x14ac:dyDescent="0.6">
      <c r="B50" s="5" t="s">
        <v>18</v>
      </c>
      <c r="C50" s="11">
        <v>18</v>
      </c>
      <c r="D50" s="6" t="s">
        <v>47</v>
      </c>
      <c r="E50" s="7" t="s">
        <v>103</v>
      </c>
      <c r="F50" s="13" t="s">
        <v>174</v>
      </c>
      <c r="G50" s="4" t="s">
        <v>4</v>
      </c>
    </row>
    <row r="51" spans="2:7" ht="33.75" x14ac:dyDescent="0.6">
      <c r="B51" s="5" t="s">
        <v>18</v>
      </c>
      <c r="C51" s="11">
        <v>18</v>
      </c>
      <c r="D51" s="6" t="s">
        <v>47</v>
      </c>
      <c r="E51" s="7" t="s">
        <v>104</v>
      </c>
      <c r="F51" s="13" t="s">
        <v>175</v>
      </c>
      <c r="G51" s="4" t="s">
        <v>220</v>
      </c>
    </row>
    <row r="52" spans="2:7" ht="84.4" x14ac:dyDescent="0.6">
      <c r="B52" s="5" t="s">
        <v>18</v>
      </c>
      <c r="C52" s="11">
        <v>18</v>
      </c>
      <c r="D52" s="6" t="s">
        <v>47</v>
      </c>
      <c r="E52" s="7" t="s">
        <v>105</v>
      </c>
      <c r="F52" s="13" t="s">
        <v>15</v>
      </c>
      <c r="G52" s="4" t="s">
        <v>229</v>
      </c>
    </row>
    <row r="53" spans="2:7" ht="33.75" x14ac:dyDescent="0.6">
      <c r="B53" s="5" t="s">
        <v>18</v>
      </c>
      <c r="C53" s="11">
        <v>18</v>
      </c>
      <c r="D53" s="6" t="s">
        <v>47</v>
      </c>
      <c r="E53" s="7" t="s">
        <v>106</v>
      </c>
      <c r="F53" s="13" t="s">
        <v>176</v>
      </c>
      <c r="G53" s="4" t="s">
        <v>220</v>
      </c>
    </row>
    <row r="54" spans="2:7" ht="33.75" x14ac:dyDescent="0.6">
      <c r="B54" s="5" t="s">
        <v>18</v>
      </c>
      <c r="C54" s="11">
        <v>18</v>
      </c>
      <c r="D54" s="6" t="s">
        <v>47</v>
      </c>
      <c r="E54" s="7" t="s">
        <v>135</v>
      </c>
      <c r="F54" s="13" t="s">
        <v>177</v>
      </c>
      <c r="G54" s="4" t="s">
        <v>229</v>
      </c>
    </row>
    <row r="55" spans="2:7" ht="33.75" x14ac:dyDescent="0.6">
      <c r="B55" s="5" t="s">
        <v>18</v>
      </c>
      <c r="C55" s="11">
        <v>18</v>
      </c>
      <c r="D55" s="6" t="s">
        <v>47</v>
      </c>
      <c r="E55" s="7" t="s">
        <v>107</v>
      </c>
      <c r="F55" s="13" t="s">
        <v>178</v>
      </c>
      <c r="G55" s="4" t="s">
        <v>231</v>
      </c>
    </row>
    <row r="56" spans="2:7" ht="33.75" x14ac:dyDescent="0.6">
      <c r="B56" s="5" t="s">
        <v>18</v>
      </c>
      <c r="C56" s="11">
        <v>18</v>
      </c>
      <c r="D56" s="6" t="s">
        <v>47</v>
      </c>
      <c r="E56" s="7" t="s">
        <v>108</v>
      </c>
      <c r="F56" s="13" t="s">
        <v>179</v>
      </c>
      <c r="G56" s="4" t="s">
        <v>220</v>
      </c>
    </row>
    <row r="57" spans="2:7" ht="33.75" x14ac:dyDescent="0.6">
      <c r="B57" s="29" t="s">
        <v>18</v>
      </c>
      <c r="C57" s="30">
        <v>19</v>
      </c>
      <c r="D57" s="31" t="s">
        <v>47</v>
      </c>
      <c r="E57" s="16" t="s">
        <v>109</v>
      </c>
      <c r="F57" s="13" t="s">
        <v>11</v>
      </c>
      <c r="G57" s="32" t="s">
        <v>227</v>
      </c>
    </row>
    <row r="58" spans="2:7" ht="33.75" x14ac:dyDescent="0.6">
      <c r="B58" s="29" t="s">
        <v>18</v>
      </c>
      <c r="C58" s="30">
        <v>19</v>
      </c>
      <c r="D58" s="31" t="s">
        <v>47</v>
      </c>
      <c r="E58" s="16" t="s">
        <v>110</v>
      </c>
      <c r="F58" s="13" t="s">
        <v>12</v>
      </c>
      <c r="G58" s="32" t="s">
        <v>227</v>
      </c>
    </row>
    <row r="59" spans="2:7" ht="50.65" x14ac:dyDescent="0.6">
      <c r="B59" s="29" t="s">
        <v>18</v>
      </c>
      <c r="C59" s="30">
        <v>19</v>
      </c>
      <c r="D59" s="31" t="s">
        <v>47</v>
      </c>
      <c r="E59" s="16" t="s">
        <v>111</v>
      </c>
      <c r="F59" s="13" t="s">
        <v>180</v>
      </c>
      <c r="G59" s="32" t="s">
        <v>227</v>
      </c>
    </row>
    <row r="60" spans="2:7" ht="118.15" x14ac:dyDescent="0.6">
      <c r="B60" s="5" t="s">
        <v>18</v>
      </c>
      <c r="C60" s="11">
        <v>19</v>
      </c>
      <c r="D60" s="6" t="s">
        <v>47</v>
      </c>
      <c r="E60" s="7" t="s">
        <v>112</v>
      </c>
      <c r="F60" s="13" t="s">
        <v>181</v>
      </c>
      <c r="G60" s="4" t="s">
        <v>224</v>
      </c>
    </row>
    <row r="61" spans="2:7" ht="33.75" x14ac:dyDescent="0.6">
      <c r="B61" s="5" t="s">
        <v>18</v>
      </c>
      <c r="C61" s="11">
        <v>19</v>
      </c>
      <c r="D61" s="6" t="s">
        <v>47</v>
      </c>
      <c r="E61" s="7" t="s">
        <v>113</v>
      </c>
      <c r="F61" s="13" t="s">
        <v>182</v>
      </c>
      <c r="G61" s="4" t="s">
        <v>222</v>
      </c>
    </row>
    <row r="62" spans="2:7" ht="84.4" x14ac:dyDescent="0.6">
      <c r="B62" s="5" t="s">
        <v>18</v>
      </c>
      <c r="C62" s="11">
        <v>19</v>
      </c>
      <c r="D62" s="6" t="s">
        <v>47</v>
      </c>
      <c r="E62" s="7" t="s">
        <v>114</v>
      </c>
      <c r="F62" s="13" t="s">
        <v>183</v>
      </c>
      <c r="G62" s="4" t="s">
        <v>222</v>
      </c>
    </row>
    <row r="63" spans="2:7" x14ac:dyDescent="0.6">
      <c r="B63" s="5" t="s">
        <v>18</v>
      </c>
      <c r="C63" s="11">
        <v>19</v>
      </c>
      <c r="D63" s="6" t="s">
        <v>47</v>
      </c>
      <c r="E63" s="7" t="s">
        <v>115</v>
      </c>
      <c r="F63" s="13" t="s">
        <v>184</v>
      </c>
      <c r="G63" s="4" t="s">
        <v>220</v>
      </c>
    </row>
    <row r="64" spans="2:7" ht="67.5" x14ac:dyDescent="0.6">
      <c r="B64" s="5" t="s">
        <v>18</v>
      </c>
      <c r="C64" s="11">
        <v>19</v>
      </c>
      <c r="D64" s="6" t="s">
        <v>47</v>
      </c>
      <c r="E64" s="7" t="s">
        <v>116</v>
      </c>
      <c r="F64" s="13" t="s">
        <v>147</v>
      </c>
      <c r="G64" s="4" t="s">
        <v>220</v>
      </c>
    </row>
    <row r="65" spans="2:7" ht="67.5" x14ac:dyDescent="0.6">
      <c r="B65" s="5" t="s">
        <v>18</v>
      </c>
      <c r="C65" s="11">
        <v>19</v>
      </c>
      <c r="D65" s="6" t="s">
        <v>47</v>
      </c>
      <c r="E65" s="7" t="s">
        <v>117</v>
      </c>
      <c r="F65" s="13" t="s">
        <v>170</v>
      </c>
      <c r="G65" s="4" t="s">
        <v>220</v>
      </c>
    </row>
    <row r="66" spans="2:7" ht="33.75" x14ac:dyDescent="0.6">
      <c r="B66" s="5" t="s">
        <v>18</v>
      </c>
      <c r="C66" s="11">
        <v>20</v>
      </c>
      <c r="D66" s="6" t="s">
        <v>47</v>
      </c>
      <c r="E66" s="7" t="s">
        <v>22</v>
      </c>
      <c r="F66" s="13" t="s">
        <v>185</v>
      </c>
      <c r="G66" s="4" t="s">
        <v>222</v>
      </c>
    </row>
    <row r="67" spans="2:7" ht="33.75" x14ac:dyDescent="0.6">
      <c r="B67" s="5" t="s">
        <v>18</v>
      </c>
      <c r="C67" s="11">
        <v>20</v>
      </c>
      <c r="D67" s="6" t="s">
        <v>47</v>
      </c>
      <c r="E67" s="7" t="s">
        <v>118</v>
      </c>
      <c r="F67" s="13" t="s">
        <v>166</v>
      </c>
      <c r="G67" s="4" t="s">
        <v>231</v>
      </c>
    </row>
    <row r="68" spans="2:7" ht="33.75" x14ac:dyDescent="0.6">
      <c r="B68" s="5" t="s">
        <v>18</v>
      </c>
      <c r="C68" s="11">
        <v>20</v>
      </c>
      <c r="D68" s="6" t="s">
        <v>47</v>
      </c>
      <c r="E68" s="7" t="s">
        <v>23</v>
      </c>
      <c r="F68" s="13" t="s">
        <v>142</v>
      </c>
      <c r="G68" s="4" t="s">
        <v>229</v>
      </c>
    </row>
    <row r="69" spans="2:7" ht="67.5" x14ac:dyDescent="0.6">
      <c r="B69" s="5" t="s">
        <v>18</v>
      </c>
      <c r="C69" s="11">
        <v>20</v>
      </c>
      <c r="D69" s="6" t="s">
        <v>47</v>
      </c>
      <c r="E69" s="7" t="s">
        <v>119</v>
      </c>
      <c r="F69" s="13" t="s">
        <v>186</v>
      </c>
      <c r="G69" s="4" t="s">
        <v>220</v>
      </c>
    </row>
    <row r="70" spans="2:7" ht="67.5" x14ac:dyDescent="0.6">
      <c r="B70" s="5" t="s">
        <v>18</v>
      </c>
      <c r="C70" s="11">
        <v>20</v>
      </c>
      <c r="D70" s="6" t="s">
        <v>47</v>
      </c>
      <c r="E70" s="7" t="s">
        <v>136</v>
      </c>
      <c r="F70" s="13" t="s">
        <v>187</v>
      </c>
      <c r="G70" s="4" t="s">
        <v>220</v>
      </c>
    </row>
    <row r="71" spans="2:7" ht="33.75" x14ac:dyDescent="0.6">
      <c r="B71" s="5" t="s">
        <v>18</v>
      </c>
      <c r="C71" s="11">
        <v>20</v>
      </c>
      <c r="D71" s="6" t="s">
        <v>47</v>
      </c>
      <c r="E71" s="7" t="s">
        <v>120</v>
      </c>
      <c r="F71" s="13" t="s">
        <v>178</v>
      </c>
      <c r="G71" s="4" t="s">
        <v>231</v>
      </c>
    </row>
    <row r="72" spans="2:7" ht="33.75" x14ac:dyDescent="0.6">
      <c r="B72" s="5" t="s">
        <v>18</v>
      </c>
      <c r="C72" s="11">
        <v>20</v>
      </c>
      <c r="D72" s="6" t="s">
        <v>47</v>
      </c>
      <c r="E72" s="7" t="s">
        <v>25</v>
      </c>
      <c r="F72" s="13" t="s">
        <v>188</v>
      </c>
      <c r="G72" s="4" t="s">
        <v>229</v>
      </c>
    </row>
    <row r="73" spans="2:7" ht="33.75" x14ac:dyDescent="0.6">
      <c r="B73" s="5" t="s">
        <v>18</v>
      </c>
      <c r="C73" s="11">
        <v>20</v>
      </c>
      <c r="D73" s="6" t="s">
        <v>47</v>
      </c>
      <c r="E73" s="7" t="s">
        <v>121</v>
      </c>
      <c r="F73" s="13" t="s">
        <v>189</v>
      </c>
      <c r="G73" s="4" t="s">
        <v>220</v>
      </c>
    </row>
    <row r="74" spans="2:7" ht="50.65" x14ac:dyDescent="0.6">
      <c r="B74" s="5" t="s">
        <v>18</v>
      </c>
      <c r="C74" s="11">
        <v>20</v>
      </c>
      <c r="D74" s="6" t="s">
        <v>47</v>
      </c>
      <c r="E74" s="7" t="s">
        <v>122</v>
      </c>
      <c r="F74" s="13" t="s">
        <v>190</v>
      </c>
      <c r="G74" s="4" t="s">
        <v>220</v>
      </c>
    </row>
    <row r="75" spans="2:7" ht="50.65" x14ac:dyDescent="0.6">
      <c r="B75" s="29" t="s">
        <v>18</v>
      </c>
      <c r="C75" s="30">
        <v>21</v>
      </c>
      <c r="D75" s="31" t="s">
        <v>47</v>
      </c>
      <c r="E75" s="16" t="s">
        <v>123</v>
      </c>
      <c r="F75" s="13" t="s">
        <v>191</v>
      </c>
      <c r="G75" s="32" t="s">
        <v>227</v>
      </c>
    </row>
    <row r="76" spans="2:7" ht="202.5" x14ac:dyDescent="0.6">
      <c r="B76" s="5" t="s">
        <v>18</v>
      </c>
      <c r="C76" s="11">
        <v>21</v>
      </c>
      <c r="D76" s="6" t="s">
        <v>47</v>
      </c>
      <c r="E76" s="7" t="s">
        <v>124</v>
      </c>
      <c r="F76" s="13" t="s">
        <v>192</v>
      </c>
      <c r="G76" s="4" t="s">
        <v>222</v>
      </c>
    </row>
    <row r="77" spans="2:7" ht="84.4" x14ac:dyDescent="0.6">
      <c r="B77" s="29" t="s">
        <v>18</v>
      </c>
      <c r="C77" s="30">
        <v>21</v>
      </c>
      <c r="D77" s="31" t="s">
        <v>47</v>
      </c>
      <c r="E77" s="16" t="s">
        <v>48</v>
      </c>
      <c r="F77" s="13" t="s">
        <v>7</v>
      </c>
      <c r="G77" s="32" t="s">
        <v>227</v>
      </c>
    </row>
    <row r="78" spans="2:7" ht="50.65" x14ac:dyDescent="0.6">
      <c r="B78" s="5" t="s">
        <v>18</v>
      </c>
      <c r="C78" s="11">
        <v>21</v>
      </c>
      <c r="D78" s="6" t="s">
        <v>47</v>
      </c>
      <c r="E78" s="16" t="s">
        <v>20</v>
      </c>
      <c r="F78" s="13" t="s">
        <v>16</v>
      </c>
      <c r="G78" s="4" t="s">
        <v>220</v>
      </c>
    </row>
    <row r="79" spans="2:7" ht="33.75" x14ac:dyDescent="0.6">
      <c r="B79" s="5" t="s">
        <v>18</v>
      </c>
      <c r="C79" s="11">
        <v>21</v>
      </c>
      <c r="D79" s="6" t="s">
        <v>47</v>
      </c>
      <c r="E79" s="16" t="s">
        <v>26</v>
      </c>
      <c r="F79" s="13" t="s">
        <v>8</v>
      </c>
      <c r="G79" s="4" t="s">
        <v>220</v>
      </c>
    </row>
    <row r="80" spans="2:7" ht="67.5" x14ac:dyDescent="0.6">
      <c r="B80" s="5" t="s">
        <v>18</v>
      </c>
      <c r="C80" s="11">
        <v>21</v>
      </c>
      <c r="D80" s="6" t="s">
        <v>47</v>
      </c>
      <c r="E80" s="7" t="s">
        <v>51</v>
      </c>
      <c r="F80" s="13" t="s">
        <v>156</v>
      </c>
      <c r="G80" s="4" t="s">
        <v>220</v>
      </c>
    </row>
    <row r="81" spans="2:7" ht="33.75" x14ac:dyDescent="0.6">
      <c r="B81" s="5" t="s">
        <v>18</v>
      </c>
      <c r="C81" s="11">
        <v>21</v>
      </c>
      <c r="D81" s="6" t="s">
        <v>47</v>
      </c>
      <c r="E81" s="7" t="s">
        <v>125</v>
      </c>
      <c r="F81" s="13" t="s">
        <v>193</v>
      </c>
      <c r="G81" s="4" t="s">
        <v>220</v>
      </c>
    </row>
    <row r="82" spans="2:7" ht="33.75" x14ac:dyDescent="0.6">
      <c r="B82" s="5" t="s">
        <v>18</v>
      </c>
      <c r="C82" s="11">
        <v>21</v>
      </c>
      <c r="D82" s="6" t="s">
        <v>47</v>
      </c>
      <c r="E82" s="7" t="s">
        <v>126</v>
      </c>
      <c r="F82" s="13" t="s">
        <v>171</v>
      </c>
      <c r="G82" s="4" t="s">
        <v>220</v>
      </c>
    </row>
    <row r="83" spans="2:7" ht="33.75" x14ac:dyDescent="0.6">
      <c r="B83" s="5" t="s">
        <v>18</v>
      </c>
      <c r="C83" s="11">
        <v>21</v>
      </c>
      <c r="D83" s="6" t="s">
        <v>47</v>
      </c>
      <c r="E83" s="7" t="s">
        <v>127</v>
      </c>
      <c r="F83" s="13" t="s">
        <v>194</v>
      </c>
      <c r="G83" s="4" t="s">
        <v>220</v>
      </c>
    </row>
    <row r="84" spans="2:7" ht="33.75" x14ac:dyDescent="0.6">
      <c r="B84" s="5" t="s">
        <v>18</v>
      </c>
      <c r="C84" s="11">
        <v>22</v>
      </c>
      <c r="D84" s="6" t="s">
        <v>47</v>
      </c>
      <c r="E84" s="8" t="s">
        <v>128</v>
      </c>
      <c r="F84" s="13" t="s">
        <v>195</v>
      </c>
      <c r="G84" s="4" t="s">
        <v>222</v>
      </c>
    </row>
    <row r="85" spans="2:7" ht="84.4" x14ac:dyDescent="0.6">
      <c r="B85" s="5" t="s">
        <v>18</v>
      </c>
      <c r="C85" s="11">
        <v>22</v>
      </c>
      <c r="D85" s="6" t="s">
        <v>47</v>
      </c>
      <c r="E85" s="8" t="s">
        <v>129</v>
      </c>
      <c r="F85" s="13" t="s">
        <v>196</v>
      </c>
      <c r="G85" s="4" t="s">
        <v>222</v>
      </c>
    </row>
    <row r="86" spans="2:7" ht="33.75" x14ac:dyDescent="0.6">
      <c r="B86" s="5" t="s">
        <v>18</v>
      </c>
      <c r="C86" s="11">
        <v>22</v>
      </c>
      <c r="D86" s="6" t="s">
        <v>47</v>
      </c>
      <c r="E86" s="8" t="s">
        <v>19</v>
      </c>
      <c r="F86" s="13" t="s">
        <v>197</v>
      </c>
      <c r="G86" s="4" t="s">
        <v>222</v>
      </c>
    </row>
    <row r="87" spans="2:7" ht="101.25" x14ac:dyDescent="0.6">
      <c r="B87" s="5" t="s">
        <v>18</v>
      </c>
      <c r="C87" s="11">
        <v>22</v>
      </c>
      <c r="D87" s="6" t="s">
        <v>47</v>
      </c>
      <c r="E87" s="8" t="s">
        <v>130</v>
      </c>
      <c r="F87" s="13" t="s">
        <v>198</v>
      </c>
      <c r="G87" s="4" t="s">
        <v>229</v>
      </c>
    </row>
    <row r="88" spans="2:7" ht="101.25" x14ac:dyDescent="0.6">
      <c r="B88" s="5" t="s">
        <v>18</v>
      </c>
      <c r="C88" s="11">
        <v>22</v>
      </c>
      <c r="D88" s="6" t="s">
        <v>47</v>
      </c>
      <c r="E88" s="8" t="s">
        <v>137</v>
      </c>
      <c r="F88" s="13" t="s">
        <v>142</v>
      </c>
      <c r="G88" s="4" t="s">
        <v>222</v>
      </c>
    </row>
    <row r="89" spans="2:7" s="1" customFormat="1" ht="33.75" x14ac:dyDescent="0.6">
      <c r="B89" s="5" t="s">
        <v>18</v>
      </c>
      <c r="C89" s="11">
        <v>22</v>
      </c>
      <c r="D89" s="6" t="s">
        <v>47</v>
      </c>
      <c r="E89" s="8" t="s">
        <v>21</v>
      </c>
      <c r="F89" s="13" t="s">
        <v>146</v>
      </c>
      <c r="G89" s="4" t="s">
        <v>222</v>
      </c>
    </row>
    <row r="90" spans="2:7" ht="33.75" x14ac:dyDescent="0.6">
      <c r="B90" s="5" t="s">
        <v>18</v>
      </c>
      <c r="C90" s="11">
        <v>22</v>
      </c>
      <c r="D90" s="6" t="s">
        <v>47</v>
      </c>
      <c r="E90" s="8" t="s">
        <v>131</v>
      </c>
      <c r="F90" s="13" t="s">
        <v>199</v>
      </c>
      <c r="G90" s="4" t="s">
        <v>220</v>
      </c>
    </row>
    <row r="91" spans="2:7" ht="33.75" x14ac:dyDescent="0.6">
      <c r="B91" s="5" t="s">
        <v>18</v>
      </c>
      <c r="C91" s="11">
        <v>22</v>
      </c>
      <c r="D91" s="6" t="s">
        <v>47</v>
      </c>
      <c r="E91" s="8" t="s">
        <v>24</v>
      </c>
      <c r="F91" s="13" t="s">
        <v>200</v>
      </c>
      <c r="G91" s="4" t="s">
        <v>229</v>
      </c>
    </row>
    <row r="92" spans="2:7" ht="101.25" x14ac:dyDescent="0.6">
      <c r="B92" s="5" t="s">
        <v>18</v>
      </c>
      <c r="C92" s="11">
        <v>22</v>
      </c>
      <c r="D92" s="6" t="s">
        <v>47</v>
      </c>
      <c r="E92" s="8" t="s">
        <v>138</v>
      </c>
      <c r="F92" s="13" t="s">
        <v>188</v>
      </c>
      <c r="G92" s="4" t="s">
        <v>229</v>
      </c>
    </row>
    <row r="93" spans="2:7" x14ac:dyDescent="0.6">
      <c r="B93" s="5" t="s">
        <v>18</v>
      </c>
      <c r="C93" s="11">
        <v>23</v>
      </c>
      <c r="D93" s="4" t="s">
        <v>46</v>
      </c>
      <c r="E93" s="15" t="s">
        <v>28</v>
      </c>
      <c r="F93" s="3" t="s">
        <v>201</v>
      </c>
      <c r="G93" s="5" t="s">
        <v>229</v>
      </c>
    </row>
    <row r="94" spans="2:7" x14ac:dyDescent="0.6">
      <c r="B94" s="5" t="s">
        <v>18</v>
      </c>
      <c r="C94" s="11">
        <v>23</v>
      </c>
      <c r="D94" s="4" t="s">
        <v>46</v>
      </c>
      <c r="E94" s="15" t="s">
        <v>29</v>
      </c>
      <c r="F94" s="3" t="s">
        <v>202</v>
      </c>
      <c r="G94" s="5" t="s">
        <v>220</v>
      </c>
    </row>
    <row r="95" spans="2:7" x14ac:dyDescent="0.6">
      <c r="B95" s="5" t="s">
        <v>18</v>
      </c>
      <c r="C95" s="11">
        <v>23</v>
      </c>
      <c r="D95" s="4" t="s">
        <v>46</v>
      </c>
      <c r="E95" s="15" t="s">
        <v>30</v>
      </c>
      <c r="F95" s="3" t="s">
        <v>203</v>
      </c>
      <c r="G95" s="5" t="s">
        <v>229</v>
      </c>
    </row>
    <row r="96" spans="2:7" x14ac:dyDescent="0.6">
      <c r="B96" s="5" t="s">
        <v>18</v>
      </c>
      <c r="C96" s="11">
        <v>23</v>
      </c>
      <c r="D96" s="4" t="s">
        <v>46</v>
      </c>
      <c r="E96" s="9" t="s">
        <v>31</v>
      </c>
      <c r="F96" s="3" t="s">
        <v>204</v>
      </c>
      <c r="G96" s="5" t="s">
        <v>220</v>
      </c>
    </row>
    <row r="97" spans="2:7" x14ac:dyDescent="0.6">
      <c r="B97" s="5" t="s">
        <v>18</v>
      </c>
      <c r="C97" s="11">
        <v>23</v>
      </c>
      <c r="D97" s="4" t="s">
        <v>46</v>
      </c>
      <c r="E97" s="9" t="s">
        <v>32</v>
      </c>
      <c r="F97" s="3" t="s">
        <v>205</v>
      </c>
      <c r="G97" s="5" t="s">
        <v>229</v>
      </c>
    </row>
    <row r="98" spans="2:7" ht="101.25" x14ac:dyDescent="0.6">
      <c r="B98" s="5" t="s">
        <v>18</v>
      </c>
      <c r="C98" s="11">
        <v>23</v>
      </c>
      <c r="D98" s="4" t="s">
        <v>46</v>
      </c>
      <c r="E98" s="10" t="s">
        <v>33</v>
      </c>
      <c r="F98" s="3" t="s">
        <v>206</v>
      </c>
      <c r="G98" s="5" t="s">
        <v>220</v>
      </c>
    </row>
    <row r="99" spans="2:7" ht="135" x14ac:dyDescent="0.6">
      <c r="B99" s="5" t="s">
        <v>18</v>
      </c>
      <c r="C99" s="11">
        <v>23</v>
      </c>
      <c r="D99" s="4" t="s">
        <v>46</v>
      </c>
      <c r="E99" s="10" t="s">
        <v>34</v>
      </c>
      <c r="F99" s="3" t="s">
        <v>207</v>
      </c>
      <c r="G99" s="5" t="s">
        <v>222</v>
      </c>
    </row>
    <row r="100" spans="2:7" ht="168.75" x14ac:dyDescent="0.6">
      <c r="B100" s="5" t="s">
        <v>18</v>
      </c>
      <c r="C100" s="11">
        <v>23</v>
      </c>
      <c r="D100" s="4" t="s">
        <v>46</v>
      </c>
      <c r="E100" s="10" t="s">
        <v>35</v>
      </c>
      <c r="F100" s="3" t="s">
        <v>208</v>
      </c>
      <c r="G100" s="5" t="s">
        <v>220</v>
      </c>
    </row>
    <row r="101" spans="2:7" ht="101.25" x14ac:dyDescent="0.6">
      <c r="B101" s="5" t="s">
        <v>18</v>
      </c>
      <c r="C101" s="11">
        <v>23</v>
      </c>
      <c r="D101" s="4" t="s">
        <v>46</v>
      </c>
      <c r="E101" s="10" t="s">
        <v>36</v>
      </c>
      <c r="F101" s="3" t="s">
        <v>209</v>
      </c>
      <c r="G101" s="5" t="s">
        <v>222</v>
      </c>
    </row>
    <row r="102" spans="2:7" x14ac:dyDescent="0.6">
      <c r="B102" s="29" t="s">
        <v>18</v>
      </c>
      <c r="C102" s="30">
        <v>24</v>
      </c>
      <c r="D102" s="32" t="s">
        <v>47</v>
      </c>
      <c r="E102" s="14" t="s">
        <v>52</v>
      </c>
      <c r="F102" s="14" t="s">
        <v>210</v>
      </c>
      <c r="G102" s="29" t="s">
        <v>227</v>
      </c>
    </row>
    <row r="103" spans="2:7" x14ac:dyDescent="0.6">
      <c r="B103" s="5" t="s">
        <v>18</v>
      </c>
      <c r="C103" s="11">
        <v>24</v>
      </c>
      <c r="D103" s="4" t="s">
        <v>47</v>
      </c>
      <c r="E103" s="3" t="s">
        <v>53</v>
      </c>
      <c r="F103" s="3" t="s">
        <v>192</v>
      </c>
      <c r="G103" s="5" t="s">
        <v>222</v>
      </c>
    </row>
    <row r="104" spans="2:7" ht="135" x14ac:dyDescent="0.6">
      <c r="B104" s="5" t="s">
        <v>18</v>
      </c>
      <c r="C104" s="11">
        <v>24</v>
      </c>
      <c r="D104" s="4" t="s">
        <v>47</v>
      </c>
      <c r="E104" s="2" t="s">
        <v>54</v>
      </c>
      <c r="F104" s="3" t="s">
        <v>211</v>
      </c>
      <c r="G104" s="5" t="s">
        <v>222</v>
      </c>
    </row>
    <row r="105" spans="2:7" x14ac:dyDescent="0.6">
      <c r="B105" s="5" t="s">
        <v>18</v>
      </c>
      <c r="C105" s="11">
        <v>24</v>
      </c>
      <c r="D105" s="4" t="s">
        <v>47</v>
      </c>
      <c r="E105" s="3" t="s">
        <v>55</v>
      </c>
      <c r="F105" s="14" t="s">
        <v>145</v>
      </c>
      <c r="G105" s="5" t="s">
        <v>222</v>
      </c>
    </row>
    <row r="106" spans="2:7" ht="101.25" x14ac:dyDescent="0.6">
      <c r="B106" s="5" t="s">
        <v>18</v>
      </c>
      <c r="C106" s="11">
        <v>24</v>
      </c>
      <c r="D106" s="4" t="s">
        <v>47</v>
      </c>
      <c r="E106" s="2" t="s">
        <v>56</v>
      </c>
      <c r="F106" s="14" t="s">
        <v>141</v>
      </c>
      <c r="G106" s="5" t="s">
        <v>229</v>
      </c>
    </row>
    <row r="107" spans="2:7" x14ac:dyDescent="0.6">
      <c r="B107" s="5" t="s">
        <v>18</v>
      </c>
      <c r="C107" s="11">
        <v>24</v>
      </c>
      <c r="D107" s="4" t="s">
        <v>47</v>
      </c>
      <c r="E107" s="3" t="s">
        <v>57</v>
      </c>
      <c r="F107" s="14" t="s">
        <v>198</v>
      </c>
      <c r="G107" s="5" t="s">
        <v>220</v>
      </c>
    </row>
    <row r="108" spans="2:7" ht="118.15" x14ac:dyDescent="0.6">
      <c r="B108" s="5" t="s">
        <v>18</v>
      </c>
      <c r="C108" s="11">
        <v>24</v>
      </c>
      <c r="D108" s="4" t="s">
        <v>47</v>
      </c>
      <c r="E108" s="2" t="s">
        <v>58</v>
      </c>
      <c r="F108" s="14" t="s">
        <v>208</v>
      </c>
      <c r="G108" s="5" t="s">
        <v>220</v>
      </c>
    </row>
    <row r="109" spans="2:7" ht="135" x14ac:dyDescent="0.6">
      <c r="B109" s="5" t="s">
        <v>18</v>
      </c>
      <c r="C109" s="11">
        <v>24</v>
      </c>
      <c r="D109" s="4" t="s">
        <v>47</v>
      </c>
      <c r="E109" s="2" t="s">
        <v>59</v>
      </c>
      <c r="F109" s="14" t="s">
        <v>3</v>
      </c>
      <c r="G109" s="5" t="s">
        <v>222</v>
      </c>
    </row>
    <row r="110" spans="2:7" ht="118.15" x14ac:dyDescent="0.6">
      <c r="B110" s="5" t="s">
        <v>18</v>
      </c>
      <c r="C110" s="11">
        <v>24</v>
      </c>
      <c r="D110" s="4" t="s">
        <v>47</v>
      </c>
      <c r="E110" s="2" t="s">
        <v>60</v>
      </c>
      <c r="F110" s="14" t="s">
        <v>212</v>
      </c>
      <c r="G110" s="5" t="s">
        <v>222</v>
      </c>
    </row>
    <row r="111" spans="2:7" ht="185.65" x14ac:dyDescent="0.6">
      <c r="B111" s="29" t="s">
        <v>18</v>
      </c>
      <c r="C111" s="30">
        <v>25</v>
      </c>
      <c r="D111" s="32" t="s">
        <v>47</v>
      </c>
      <c r="E111" s="33" t="s">
        <v>38</v>
      </c>
      <c r="F111" s="14" t="s">
        <v>11</v>
      </c>
      <c r="G111" s="29" t="s">
        <v>227</v>
      </c>
    </row>
    <row r="112" spans="2:7" x14ac:dyDescent="0.6">
      <c r="B112" s="29" t="s">
        <v>18</v>
      </c>
      <c r="C112" s="30">
        <v>25</v>
      </c>
      <c r="D112" s="32" t="s">
        <v>47</v>
      </c>
      <c r="E112" s="14" t="s">
        <v>39</v>
      </c>
      <c r="F112" s="14" t="s">
        <v>11</v>
      </c>
      <c r="G112" s="29" t="s">
        <v>227</v>
      </c>
    </row>
    <row r="113" spans="2:7" x14ac:dyDescent="0.6">
      <c r="B113" s="5" t="s">
        <v>18</v>
      </c>
      <c r="C113" s="11">
        <v>25</v>
      </c>
      <c r="D113" s="4" t="s">
        <v>47</v>
      </c>
      <c r="E113" s="3" t="s">
        <v>41</v>
      </c>
      <c r="F113" s="3" t="s">
        <v>213</v>
      </c>
      <c r="G113" s="5" t="s">
        <v>222</v>
      </c>
    </row>
    <row r="114" spans="2:7" x14ac:dyDescent="0.6">
      <c r="B114" s="5" t="s">
        <v>18</v>
      </c>
      <c r="C114" s="11">
        <v>25</v>
      </c>
      <c r="D114" s="4" t="s">
        <v>47</v>
      </c>
      <c r="E114" s="3" t="s">
        <v>40</v>
      </c>
      <c r="F114" s="3" t="s">
        <v>214</v>
      </c>
      <c r="G114" s="5" t="s">
        <v>222</v>
      </c>
    </row>
    <row r="115" spans="2:7" ht="101.25" x14ac:dyDescent="0.6">
      <c r="B115" s="5" t="s">
        <v>18</v>
      </c>
      <c r="C115" s="11">
        <v>25</v>
      </c>
      <c r="D115" s="4" t="s">
        <v>47</v>
      </c>
      <c r="E115" s="2" t="s">
        <v>45</v>
      </c>
      <c r="F115" s="3" t="s">
        <v>215</v>
      </c>
      <c r="G115" s="5" t="s">
        <v>229</v>
      </c>
    </row>
    <row r="116" spans="2:7" x14ac:dyDescent="0.6">
      <c r="B116" s="5" t="s">
        <v>18</v>
      </c>
      <c r="C116" s="11">
        <v>25</v>
      </c>
      <c r="D116" s="4" t="s">
        <v>47</v>
      </c>
      <c r="E116" s="3" t="s">
        <v>42</v>
      </c>
      <c r="F116" s="3" t="s">
        <v>216</v>
      </c>
      <c r="G116" s="5" t="s">
        <v>222</v>
      </c>
    </row>
    <row r="117" spans="2:7" ht="168.75" x14ac:dyDescent="0.6">
      <c r="B117" s="5" t="s">
        <v>18</v>
      </c>
      <c r="C117" s="11">
        <v>25</v>
      </c>
      <c r="D117" s="4" t="s">
        <v>47</v>
      </c>
      <c r="E117" s="2" t="s">
        <v>43</v>
      </c>
      <c r="F117" s="3" t="s">
        <v>217</v>
      </c>
      <c r="G117" s="5" t="s">
        <v>229</v>
      </c>
    </row>
    <row r="118" spans="2:7" ht="151.9" x14ac:dyDescent="0.6">
      <c r="B118" s="5" t="s">
        <v>18</v>
      </c>
      <c r="C118" s="11">
        <v>25</v>
      </c>
      <c r="D118" s="4" t="s">
        <v>47</v>
      </c>
      <c r="E118" s="2" t="s">
        <v>44</v>
      </c>
      <c r="F118" s="3" t="s">
        <v>218</v>
      </c>
      <c r="G118" s="5" t="s">
        <v>222</v>
      </c>
    </row>
    <row r="119" spans="2:7" x14ac:dyDescent="0.6">
      <c r="B119" s="29" t="s">
        <v>18</v>
      </c>
      <c r="C119" s="30">
        <v>25</v>
      </c>
      <c r="D119" s="32" t="s">
        <v>47</v>
      </c>
      <c r="E119" s="14" t="s">
        <v>37</v>
      </c>
      <c r="F119" s="14" t="s">
        <v>10</v>
      </c>
      <c r="G119" s="29" t="s">
        <v>227</v>
      </c>
    </row>
  </sheetData>
  <autoFilter ref="B2:H119" xr:uid="{8FF06B60-EF21-48DF-A960-CA20C59A8D7C}"/>
  <phoneticPr fontId="1" type="noConversion"/>
  <dataValidations count="1">
    <dataValidation type="whole" allowBlank="1" showInputMessage="1" showErrorMessage="1" error="1~210 사이 정수를 입력하세요." sqref="C79:C83 C92:C101" xr:uid="{79467804-75AF-42F1-9659-CB368E3FE6A0}">
      <formula1>1</formula1>
      <formula2>300</formula2>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D94E93-A7CE-4F5B-9BFF-E7640AACEBDD}">
  <dimension ref="B2:L16"/>
  <sheetViews>
    <sheetView tabSelected="1" workbookViewId="0">
      <selection activeCell="B2" sqref="B2:L16"/>
    </sheetView>
  </sheetViews>
  <sheetFormatPr defaultRowHeight="16.899999999999999" x14ac:dyDescent="0.6"/>
  <sheetData>
    <row r="2" spans="2:12" x14ac:dyDescent="0.6">
      <c r="B2" s="18" t="s">
        <v>235</v>
      </c>
      <c r="C2" s="17" t="s">
        <v>237</v>
      </c>
      <c r="D2" s="17"/>
      <c r="E2" s="17"/>
      <c r="F2" s="17"/>
      <c r="G2" s="17" t="s">
        <v>236</v>
      </c>
      <c r="H2" s="17"/>
      <c r="I2" s="17"/>
      <c r="J2" s="18" t="s">
        <v>234</v>
      </c>
      <c r="K2" s="18" t="s">
        <v>237</v>
      </c>
      <c r="L2" s="17" t="s">
        <v>236</v>
      </c>
    </row>
    <row r="3" spans="2:12" ht="33.75" x14ac:dyDescent="0.6">
      <c r="B3" s="18"/>
      <c r="C3" s="21" t="s">
        <v>226</v>
      </c>
      <c r="D3" s="21" t="s">
        <v>221</v>
      </c>
      <c r="E3" s="21" t="s">
        <v>228</v>
      </c>
      <c r="F3" s="21" t="s">
        <v>230</v>
      </c>
      <c r="G3" s="21" t="s">
        <v>219</v>
      </c>
      <c r="H3" s="21" t="s">
        <v>225</v>
      </c>
      <c r="I3" s="21" t="s">
        <v>223</v>
      </c>
      <c r="J3" s="18"/>
      <c r="K3" s="18"/>
      <c r="L3" s="17"/>
    </row>
    <row r="4" spans="2:12" x14ac:dyDescent="0.6">
      <c r="B4" s="5">
        <v>13</v>
      </c>
      <c r="C4" s="19"/>
      <c r="D4" s="19">
        <v>5</v>
      </c>
      <c r="E4" s="19"/>
      <c r="F4" s="19"/>
      <c r="G4" s="19">
        <v>3</v>
      </c>
      <c r="H4" s="19"/>
      <c r="I4" s="19">
        <v>1</v>
      </c>
      <c r="J4" s="19">
        <v>9</v>
      </c>
      <c r="K4" s="20">
        <f>(C4+D4+E4+F4)/J4</f>
        <v>0.55555555555555558</v>
      </c>
      <c r="L4" s="22">
        <f>1-K4</f>
        <v>0.44444444444444442</v>
      </c>
    </row>
    <row r="5" spans="2:12" x14ac:dyDescent="0.6">
      <c r="B5" s="5">
        <v>14</v>
      </c>
      <c r="C5" s="19"/>
      <c r="D5" s="19">
        <v>3</v>
      </c>
      <c r="E5" s="19"/>
      <c r="F5" s="19"/>
      <c r="G5" s="19">
        <v>5</v>
      </c>
      <c r="H5" s="19">
        <v>1</v>
      </c>
      <c r="I5" s="19"/>
      <c r="J5" s="19">
        <v>9</v>
      </c>
      <c r="K5" s="20">
        <f>(C5+D5+E5+F5)/J5</f>
        <v>0.33333333333333331</v>
      </c>
      <c r="L5" s="22">
        <f t="shared" ref="L5:L16" si="0">1-K5</f>
        <v>0.66666666666666674</v>
      </c>
    </row>
    <row r="6" spans="2:12" x14ac:dyDescent="0.6">
      <c r="B6" s="5">
        <v>15</v>
      </c>
      <c r="C6" s="19">
        <v>1</v>
      </c>
      <c r="D6" s="19">
        <v>3</v>
      </c>
      <c r="E6" s="19">
        <v>1</v>
      </c>
      <c r="F6" s="19"/>
      <c r="G6" s="19">
        <v>4</v>
      </c>
      <c r="H6" s="19"/>
      <c r="I6" s="19"/>
      <c r="J6" s="19">
        <v>9</v>
      </c>
      <c r="K6" s="20">
        <f>(C6+D6+E6+F6)/J6</f>
        <v>0.55555555555555558</v>
      </c>
      <c r="L6" s="22">
        <f t="shared" si="0"/>
        <v>0.44444444444444442</v>
      </c>
    </row>
    <row r="7" spans="2:12" x14ac:dyDescent="0.6">
      <c r="B7" s="5">
        <v>16</v>
      </c>
      <c r="C7" s="19"/>
      <c r="D7" s="19">
        <v>2</v>
      </c>
      <c r="E7" s="19"/>
      <c r="F7" s="19"/>
      <c r="G7" s="19">
        <v>7</v>
      </c>
      <c r="H7" s="19"/>
      <c r="I7" s="19"/>
      <c r="J7" s="19">
        <v>9</v>
      </c>
      <c r="K7" s="20">
        <f>(C7+D7+E7+F7)/J7</f>
        <v>0.22222222222222221</v>
      </c>
      <c r="L7" s="22">
        <f t="shared" si="0"/>
        <v>0.77777777777777779</v>
      </c>
    </row>
    <row r="8" spans="2:12" x14ac:dyDescent="0.6">
      <c r="B8" s="5">
        <v>17</v>
      </c>
      <c r="C8" s="19">
        <v>2</v>
      </c>
      <c r="D8" s="19">
        <v>1</v>
      </c>
      <c r="E8" s="19"/>
      <c r="F8" s="19">
        <v>1</v>
      </c>
      <c r="G8" s="19">
        <v>5</v>
      </c>
      <c r="H8" s="19"/>
      <c r="I8" s="19"/>
      <c r="J8" s="19">
        <v>9</v>
      </c>
      <c r="K8" s="20">
        <f>(C8+D8+E8+F8)/J8</f>
        <v>0.44444444444444442</v>
      </c>
      <c r="L8" s="22">
        <f t="shared" si="0"/>
        <v>0.55555555555555558</v>
      </c>
    </row>
    <row r="9" spans="2:12" x14ac:dyDescent="0.6">
      <c r="B9" s="5">
        <v>18</v>
      </c>
      <c r="C9" s="19">
        <v>1</v>
      </c>
      <c r="D9" s="19"/>
      <c r="E9" s="19">
        <v>2</v>
      </c>
      <c r="F9" s="19">
        <v>1</v>
      </c>
      <c r="G9" s="19">
        <v>4</v>
      </c>
      <c r="H9" s="19">
        <v>1</v>
      </c>
      <c r="I9" s="19"/>
      <c r="J9" s="19">
        <v>9</v>
      </c>
      <c r="K9" s="20">
        <f>(C9+D9+E9+F9)/J9</f>
        <v>0.44444444444444442</v>
      </c>
      <c r="L9" s="22">
        <f t="shared" si="0"/>
        <v>0.55555555555555558</v>
      </c>
    </row>
    <row r="10" spans="2:12" x14ac:dyDescent="0.6">
      <c r="B10" s="5">
        <v>19</v>
      </c>
      <c r="C10" s="19">
        <v>3</v>
      </c>
      <c r="D10" s="19">
        <v>2</v>
      </c>
      <c r="E10" s="19"/>
      <c r="F10" s="19"/>
      <c r="G10" s="19">
        <v>3</v>
      </c>
      <c r="H10" s="19"/>
      <c r="I10" s="19">
        <v>1</v>
      </c>
      <c r="J10" s="19">
        <v>9</v>
      </c>
      <c r="K10" s="20">
        <f>(C10+D10+E10+F10)/J10</f>
        <v>0.55555555555555558</v>
      </c>
      <c r="L10" s="22">
        <f t="shared" si="0"/>
        <v>0.44444444444444442</v>
      </c>
    </row>
    <row r="11" spans="2:12" x14ac:dyDescent="0.6">
      <c r="B11" s="5">
        <v>20</v>
      </c>
      <c r="C11" s="19"/>
      <c r="D11" s="19">
        <v>1</v>
      </c>
      <c r="E11" s="19">
        <v>2</v>
      </c>
      <c r="F11" s="19">
        <v>2</v>
      </c>
      <c r="G11" s="19">
        <v>4</v>
      </c>
      <c r="H11" s="19"/>
      <c r="I11" s="19"/>
      <c r="J11" s="19">
        <v>9</v>
      </c>
      <c r="K11" s="20">
        <f>(C11+D11+E11+F11)/J11</f>
        <v>0.55555555555555558</v>
      </c>
      <c r="L11" s="22">
        <f t="shared" si="0"/>
        <v>0.44444444444444442</v>
      </c>
    </row>
    <row r="12" spans="2:12" x14ac:dyDescent="0.6">
      <c r="B12" s="5">
        <v>21</v>
      </c>
      <c r="C12" s="19">
        <v>2</v>
      </c>
      <c r="D12" s="19">
        <v>1</v>
      </c>
      <c r="E12" s="19"/>
      <c r="F12" s="19"/>
      <c r="G12" s="19">
        <v>6</v>
      </c>
      <c r="H12" s="19"/>
      <c r="I12" s="19"/>
      <c r="J12" s="19">
        <v>9</v>
      </c>
      <c r="K12" s="20">
        <f>(C12+D12+E12+F12)/J12</f>
        <v>0.33333333333333331</v>
      </c>
      <c r="L12" s="22">
        <f t="shared" si="0"/>
        <v>0.66666666666666674</v>
      </c>
    </row>
    <row r="13" spans="2:12" x14ac:dyDescent="0.6">
      <c r="B13" s="12">
        <v>22</v>
      </c>
      <c r="C13" s="23"/>
      <c r="D13" s="23">
        <v>5</v>
      </c>
      <c r="E13" s="23">
        <v>3</v>
      </c>
      <c r="F13" s="23"/>
      <c r="G13" s="23">
        <v>1</v>
      </c>
      <c r="H13" s="23"/>
      <c r="I13" s="23"/>
      <c r="J13" s="23">
        <v>9</v>
      </c>
      <c r="K13" s="24">
        <f>(C13+D13+E13+F13)/J13</f>
        <v>0.88888888888888884</v>
      </c>
      <c r="L13" s="25">
        <f t="shared" si="0"/>
        <v>0.11111111111111116</v>
      </c>
    </row>
    <row r="14" spans="2:12" s="1" customFormat="1" x14ac:dyDescent="0.6">
      <c r="B14" s="12">
        <v>23</v>
      </c>
      <c r="C14" s="23"/>
      <c r="D14" s="23">
        <v>2</v>
      </c>
      <c r="E14" s="23">
        <v>3</v>
      </c>
      <c r="F14" s="23"/>
      <c r="G14" s="23">
        <v>4</v>
      </c>
      <c r="H14" s="23"/>
      <c r="I14" s="23"/>
      <c r="J14" s="23">
        <v>9</v>
      </c>
      <c r="K14" s="24">
        <f>(C14+D14+E14+F14)/J14</f>
        <v>0.55555555555555558</v>
      </c>
      <c r="L14" s="25">
        <f t="shared" si="0"/>
        <v>0.44444444444444442</v>
      </c>
    </row>
    <row r="15" spans="2:12" x14ac:dyDescent="0.6">
      <c r="B15" s="12">
        <v>24</v>
      </c>
      <c r="C15" s="23">
        <v>1</v>
      </c>
      <c r="D15" s="23">
        <v>5</v>
      </c>
      <c r="E15" s="23">
        <v>1</v>
      </c>
      <c r="F15" s="23"/>
      <c r="G15" s="23">
        <v>2</v>
      </c>
      <c r="H15" s="23"/>
      <c r="I15" s="23"/>
      <c r="J15" s="23">
        <v>9</v>
      </c>
      <c r="K15" s="24">
        <f>(C15+D15+E15+F15)/J15</f>
        <v>0.77777777777777779</v>
      </c>
      <c r="L15" s="25">
        <f t="shared" si="0"/>
        <v>0.22222222222222221</v>
      </c>
    </row>
    <row r="16" spans="2:12" x14ac:dyDescent="0.6">
      <c r="B16" s="12">
        <v>25</v>
      </c>
      <c r="C16" s="23">
        <v>3</v>
      </c>
      <c r="D16" s="23">
        <v>4</v>
      </c>
      <c r="E16" s="23">
        <v>2</v>
      </c>
      <c r="F16" s="23"/>
      <c r="G16" s="23"/>
      <c r="H16" s="23"/>
      <c r="I16" s="23"/>
      <c r="J16" s="23">
        <v>9</v>
      </c>
      <c r="K16" s="24">
        <f>(C16+D16+E16+F16)/J16</f>
        <v>1</v>
      </c>
      <c r="L16" s="25">
        <f t="shared" si="0"/>
        <v>0</v>
      </c>
    </row>
  </sheetData>
  <mergeCells count="6">
    <mergeCell ref="C2:F2"/>
    <mergeCell ref="G2:I2"/>
    <mergeCell ref="B2:B3"/>
    <mergeCell ref="J2:J3"/>
    <mergeCell ref="K2:K3"/>
    <mergeCell ref="L2:L3"/>
  </mergeCells>
  <phoneticPr fontId="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워크시트</vt:lpstr>
      </vt:variant>
      <vt:variant>
        <vt:i4>2</vt:i4>
      </vt:variant>
    </vt:vector>
  </HeadingPairs>
  <TitlesOfParts>
    <vt:vector size="2" baseType="lpstr">
      <vt:lpstr>2차만</vt:lpstr>
      <vt:lpstr>집계</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seunghoon Lee</dc:creator>
  <cp:lastModifiedBy>창은 현</cp:lastModifiedBy>
  <cp:lastPrinted>2021-12-28T07:21:26Z</cp:lastPrinted>
  <dcterms:created xsi:type="dcterms:W3CDTF">2021-08-24T11:16:14Z</dcterms:created>
  <dcterms:modified xsi:type="dcterms:W3CDTF">2026-03-30T14:04:38Z</dcterms:modified>
</cp:coreProperties>
</file>